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giuseppe.cammarato\Desktop\1-2025\SMVP 2025 - PIAO 2025-2027 e Obiettivi 2025\Allegato 1.2_Obiettivi 2025\"/>
    </mc:Choice>
  </mc:AlternateContent>
  <xr:revisionPtr revIDLastSave="0" documentId="13_ncr:1_{03929F76-214C-49DF-B4E1-75E967F45018}" xr6:coauthVersionLast="47" xr6:coauthVersionMax="47" xr10:uidLastSave="{00000000-0000-0000-0000-000000000000}"/>
  <bookViews>
    <workbookView xWindow="-110" yWindow="-110" windowWidth="19420" windowHeight="10300" tabRatio="878" activeTab="2" xr2:uid="{00000000-000D-0000-FFFF-FFFF00000000}"/>
  </bookViews>
  <sheets>
    <sheet name="Cascading" sheetId="19" r:id="rId1"/>
    <sheet name="PO" sheetId="20" r:id="rId2"/>
    <sheet name="Team" sheetId="23" r:id="rId3"/>
    <sheet name="DG" sheetId="24" r:id="rId4"/>
    <sheet name="DAAP" sheetId="35" r:id="rId5"/>
    <sheet name="DIRASA" sheetId="36" r:id="rId6"/>
    <sheet name="DAF" sheetId="37" r:id="rId7"/>
    <sheet name="DIMS" sheetId="38" r:id="rId8"/>
    <sheet name="DIRSEC" sheetId="39" r:id="rId9"/>
    <sheet name="DIRQ" sheetId="40" r:id="rId10"/>
    <sheet name="DID" sheetId="41" r:id="rId11"/>
    <sheet name="DIRICTER" sheetId="42" r:id="rId12"/>
    <sheet name="DIRPOP" sheetId="43" r:id="rId13"/>
    <sheet name="DIRSID" sheetId="4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24" l="1"/>
  <c r="N16" i="38"/>
  <c r="N14" i="42"/>
  <c r="N14" i="41"/>
  <c r="N14" i="44"/>
  <c r="N17" i="43"/>
  <c r="N12" i="40"/>
  <c r="N13" i="37"/>
  <c r="N14" i="36"/>
  <c r="N16" i="39"/>
  <c r="N14" i="35"/>
  <c r="N19" i="44"/>
</calcChain>
</file>

<file path=xl/sharedStrings.xml><?xml version="1.0" encoding="utf-8"?>
<sst xmlns="http://schemas.openxmlformats.org/spreadsheetml/2006/main" count="933" uniqueCount="456">
  <si>
    <t>Codice obiettivo</t>
  </si>
  <si>
    <t>Denominazione (nome breve)</t>
  </si>
  <si>
    <t>Indicatori/attività</t>
  </si>
  <si>
    <t>Punteggio raggiungimento indicatori/attività</t>
  </si>
  <si>
    <t>Peso</t>
  </si>
  <si>
    <t>24 / 30</t>
  </si>
  <si>
    <t>27 / 30</t>
  </si>
  <si>
    <t>30 / 30</t>
  </si>
  <si>
    <t>&lt;3/5</t>
  </si>
  <si>
    <t>100% e distinto per le modalità di realizzazione</t>
  </si>
  <si>
    <t>100% e superiore al valore atteso</t>
  </si>
  <si>
    <t>&lt; 100%</t>
  </si>
  <si>
    <t>5/5</t>
  </si>
  <si>
    <t>Num obiettivo</t>
  </si>
  <si>
    <t>Rif. Piano Strategico</t>
  </si>
  <si>
    <t>Linea strategica didattica e servizi alle studentesse e agli studenti</t>
  </si>
  <si>
    <t>D.1 Migliorare l’attrattività e la sostenibilità dell’offerta formativa</t>
  </si>
  <si>
    <t>D.2 Potenziare l’offerta di alta formazione per rispondere alle crescenti esigenze di specializzazione</t>
  </si>
  <si>
    <t>D.4 Rafforzare la collaborazione con Atenei esteri per la gestione di attività formative</t>
  </si>
  <si>
    <t>D.6 Potenziare i servizi di accoglienza e orientamento delle studentesse e degli studenti internazionali</t>
  </si>
  <si>
    <t>D.7 Ampliare l’offerta di corsi di studio internazionali e accrescerne l’attrattività</t>
  </si>
  <si>
    <t>D.10 Sviluppare le politiche per il diritto alla formazione universitaria</t>
  </si>
  <si>
    <t>Linea strategica ricerca</t>
  </si>
  <si>
    <t>R.1 Promuovere e sostenere la ricerca scientifica di qualità, sia di base sia applicata</t>
  </si>
  <si>
    <t>R.2 Facilitare e aumentare la partecipazione ai bandi competitivi per la ricerca</t>
  </si>
  <si>
    <t>R.4 Migliorare la rilevanza e l'impatto dei prodotti scientifici</t>
  </si>
  <si>
    <t>R.5 Rafforzare le collaborazioni di ricerca in ambito nazionale e internazionale</t>
  </si>
  <si>
    <t>Linea strategica terza missione e attività assistenziale</t>
  </si>
  <si>
    <t>TM.1 Contribuire allo sviluppo dell’innovazione e dell’imprenditorialità</t>
  </si>
  <si>
    <t>TM.2 Potenziare l’orientamento in uscita ed i legami con le imprese</t>
  </si>
  <si>
    <t>TM.4 Sviluppare il lifelong learning</t>
  </si>
  <si>
    <t>TM.5 Rafforzare le iniziative di Public engagement</t>
  </si>
  <si>
    <t>TM.7 Valorizzare le politiche sanitarie dell’Ateneo</t>
  </si>
  <si>
    <t>Linea strategica trasversale</t>
  </si>
  <si>
    <t>AT1. Migliorare l’efficacia e l’efficienza del Sistema di assicurazione della qualità (SAQ) di Ateneo</t>
  </si>
  <si>
    <t>AT.2 Accrescere l’impegno dell’Ateneo per lo sviluppo sostenibile (Agenda ONU 2030)</t>
  </si>
  <si>
    <t>AT.4 Favorire la fruizione degli spazi in Ateneo migliorandone la qualità e la dotazione infrastrutturale</t>
  </si>
  <si>
    <t>D.3 Rafforzare l’innovazione didattica e le competenze trasversali acquisite da studentesse/studenti e daneolaureate/i</t>
  </si>
  <si>
    <t>D.5 Aumentare la mobilità internazionale del personale docente, personale TAB e della comunità studentesca per motivi di studio e formazione all’estero</t>
  </si>
  <si>
    <t>D.8 Potenziare i servizi di orientamento in ingresso e di accoglienza, promuovere l’inclusione di tutti e assicurare pari opportunità</t>
  </si>
  <si>
    <t>D.9 Favorire la regolarità dei percorsi formativi, potenziando i servizi di supporto agli/alle studenti/esse in itinere e le attività di tirocinio e placement</t>
  </si>
  <si>
    <t>D.11 Rafforzare il senso di appartenenza attraverso l'associazionismo studentesco e i rapporti con gli alumni</t>
  </si>
  <si>
    <t>R.3 Potenziare il dottorato di ricerca e le collaborazioni tra Istituzioni sfruttando le opportunità del PNRR per accrescerne l’attrattività</t>
  </si>
  <si>
    <t>TM.3 Aumentare la valorizzazione dei risultati della ricerca e la proprietà intellettuale</t>
  </si>
  <si>
    <t>TM.6 Migliorare la fruizione del patrimonio storico artistico e culturale dell’Ateneo</t>
  </si>
  <si>
    <t>AT.3. Valorizzare l’identità e migliorare la reputazione dell’Ateneo attraverso un uso strategico della comunicazione</t>
  </si>
  <si>
    <t>AT.5 Assicurare politiche di reclutamento in funzione dell’evoluzione del contesto e nel rispetto dei principi del Gender Equality Plan e del Codice di Condotta per l’assunzione dei ricercatori nell'ambito della Human Resources Strategy for Researchers</t>
  </si>
  <si>
    <t>AT.6 Migliorare l'efficacia dei servizi amministrativi, valorizzare il personale e rafforzare il benessere organizzativo</t>
  </si>
  <si>
    <t>Punteggio % realizzazione obiettivo</t>
  </si>
  <si>
    <t xml:space="preserve">LINK PIANO STRATEGICO </t>
  </si>
  <si>
    <t>Descrizione</t>
  </si>
  <si>
    <t>Direzione generale</t>
  </si>
  <si>
    <t>Direzione ambiente, sicurezza e audit</t>
  </si>
  <si>
    <t>Direzione amministrazione e finanza</t>
  </si>
  <si>
    <t>Direzione investimenti, manutenzioni, sostenibilità</t>
  </si>
  <si>
    <t>Direzione comunicazione, servizi agli studenti e servizi generali</t>
  </si>
  <si>
    <t>Direzione qualità, servizi bibliotecari e attività museali</t>
  </si>
  <si>
    <t>Direzione didattica e orientamento</t>
  </si>
  <si>
    <t>Direzione ricerca e territorio</t>
  </si>
  <si>
    <t>Direzione personale, organizzazione, performance</t>
  </si>
  <si>
    <t>Direzione sistemi, infrastrutture, dati</t>
  </si>
  <si>
    <t>PO-DIRQUABM</t>
  </si>
  <si>
    <t>PO-DAAP</t>
  </si>
  <si>
    <t>OC</t>
  </si>
  <si>
    <t>Vedi OC</t>
  </si>
  <si>
    <t>PO-DG</t>
  </si>
  <si>
    <t>PO-DIRASA</t>
  </si>
  <si>
    <t>PO-DAF</t>
  </si>
  <si>
    <t>PO-DID</t>
  </si>
  <si>
    <t>PO-DIRPOP</t>
  </si>
  <si>
    <t>PO-DIRSID</t>
  </si>
  <si>
    <t>OTM1</t>
  </si>
  <si>
    <t>PESO</t>
  </si>
  <si>
    <t>Vedi PO-DG</t>
  </si>
  <si>
    <t>Performance organizzativa di Struttura - Obiettivi di performance organizzativa di Struttura - Peso: 25% per Struttura</t>
  </si>
  <si>
    <t>PERFORMANCE ORGANIZZATIVA - 55% - Performance organizzativa di Ateneo / Obiettivo Comune di Ateneo (30%) e Performance organizzativa di Struttura / Obiettivi di performance organizzativa di Struttura (25%)</t>
  </si>
  <si>
    <t>Performance organizzativa di Ateneo - Obiettivo comune - Peso: 30%
L'obiettivo comune ha, di norma, prospettiva triennale e declinazione annuale</t>
  </si>
  <si>
    <t>Obiettivi di team
Gli obiettivi di Team hanno, di norma, prospettiva triennale e declinazione annuale</t>
  </si>
  <si>
    <r>
      <t xml:space="preserve">OBIETTIVI PIANO STRATEGICO *
</t>
    </r>
    <r>
      <rPr>
        <b/>
        <sz val="12"/>
        <color theme="1"/>
        <rFont val="Calibri"/>
        <family val="2"/>
        <scheme val="minor"/>
      </rPr>
      <t xml:space="preserve">Gli specifici indicatori relativi agli obiettivi strategici di seguito indicati, nonché gli ambiti di sviluppo degli obiettivi, sono disponibili nel Piano strategico 2022-2027, p. 13 e s.
</t>
    </r>
  </si>
  <si>
    <t>PO-DIRSEC</t>
  </si>
  <si>
    <t>PO</t>
  </si>
  <si>
    <t>Direzione Acquisti Appalti e Patrimonio</t>
  </si>
  <si>
    <t>OC
Obiettivo comune di performance organizzativa di Ateneo</t>
  </si>
  <si>
    <t>Art. 4 bis Decreto Legge - 24/02/2023, n.13 - Attuazione della Riforma 1.11, "Riduzione dei tempi di pagamento delle pubbliche amministrazioni e delle autorità sanitarie", della Missione 1, componente 1, del PNRR - Circolare MEF-RGS del 3 gennaio 2024 n.1</t>
  </si>
  <si>
    <t xml:space="preserve">1. Organizzazione e gestione di interventi di affiancamento alle strutture al fine di illustrare le azioni necessarie sulla piattaforma UGOV (es. termini di accettazione, inserimento eventuali sospensioni, determinazione della corretta data scadenza, ecc). </t>
  </si>
  <si>
    <t>on/off</t>
  </si>
  <si>
    <t>Media degli indicatori inferiore a 24</t>
  </si>
  <si>
    <t xml:space="preserve">Media degli indicatori pari ad almeno 24 e inferiore a 27 </t>
  </si>
  <si>
    <t>Media degli indicatori pari ad almeno 27 e inferiore a 28,5</t>
  </si>
  <si>
    <t>Media degli indicatori pari o superiore a 28,5</t>
  </si>
  <si>
    <t>2. Eventuale integrazione, in rapporto alle necessità, del gruppo di lavoro (istituito con DDG 27/2024, integrato con DDG119/2024) dei referenti per le strutture Dirigenziale e delle strutture non dirigenziali, dotate di codice IPA con servizio di fatturazione attivo. Per quanto concerne le strutture non dirigenziali verranno individuati il/la Funzionario/a Responsabile Amministrativo e (ove presente) il/la Funzionario/a di supporto.</t>
  </si>
  <si>
    <t>3. Verifiche trimestrali (entro il mese successivo) dell'indicatore di ritardo ponderato.
Il dato sarà esplicitato in modo da evidenziare, oltre al dato complessivo, l'indicatore relativo ai pagamenti delle strutture Dirigenziali e quello relativo ai pagamenti delle strutture non Dirigenziali. 
Adozione di eventuali azioni correttive mirate valutato il valore degli indicatori.</t>
  </si>
  <si>
    <t xml:space="preserve">on/off </t>
  </si>
  <si>
    <t>4. Verifica dell'indicatore di ritardo ponderato annuale (IRA) 2025 . 
Il dato sarà esplicitato in modo da evidenziare l'indicatore relativo ai pagamenti delle strutture Dirigenziali e quello relativo ai pagamenti delle strutture non Dirigenziali.
Stesura di un documento che renda conto delle azioni concluse e che contenga una analisi dei risultati in forma aggregata. (entro 28/02/2026 o diversa data se stabilito da specifiche disposizioni AreaRGS-MEF).</t>
  </si>
  <si>
    <t>5. Promozione delle attività di formazione, come previsto al par. 5 della direttiva del Ministro per la pubblica amministrazione del 28 novembre 2023</t>
  </si>
  <si>
    <t>on / off</t>
  </si>
  <si>
    <t>Applicazione di metodologie e strumenti, basati sulla cosiddetta “Intelligenza Artificiale”, nelle attività tecnico-amministrative.</t>
  </si>
  <si>
    <t>1. Definizione del perimetro di riferimento</t>
  </si>
  <si>
    <t>Catalogazione delle metodologie in essere</t>
  </si>
  <si>
    <t>Catalogazione delle metodologie in essere e delle strumentazioni disponibili</t>
  </si>
  <si>
    <t>Catalogazione delle metodologie in essere, delle strumentazioni disponibili e analisi critica delle limitazioni</t>
  </si>
  <si>
    <t>2. Benchmarking</t>
  </si>
  <si>
    <t>Realizzazione benchmarking con almeno 1 soggetto.</t>
  </si>
  <si>
    <t>Realizzazione benchmarking con almeno 2 soggetti.</t>
  </si>
  <si>
    <t>Realizzazione benchmarking con almeno 3 soggetti.</t>
  </si>
  <si>
    <t>3. Analisi dei possibili ambiti di applicazione</t>
  </si>
  <si>
    <t>Analisi di almeno 3 ambiti.</t>
  </si>
  <si>
    <t>Analisi di almeno 4 ambiti.</t>
  </si>
  <si>
    <t>Analisi di almeno 5 ambiti.</t>
  </si>
  <si>
    <t>4. Strutturazione di servizi sperimentali</t>
  </si>
  <si>
    <t>Realizzazione prototipale di almeno 2 servizi sperimentali.</t>
  </si>
  <si>
    <t>Realizzazione prototipale di almeno 3 servizi sperimentali.</t>
  </si>
  <si>
    <t>Realizzazione prototipale di almeno 4 servizi sperimentali.</t>
  </si>
  <si>
    <t>5. Avvio in esercizio sperimentale di servizi</t>
  </si>
  <si>
    <t>Avvio in esercizio sperimentale di almeno 1 servizi.</t>
  </si>
  <si>
    <t>Avvio in esercizio sperimentale di almeno 2 servizi.</t>
  </si>
  <si>
    <t>Avvio in esercizio sperimentale di almeno 3 servizi.</t>
  </si>
  <si>
    <t>6. Pianificazione e avvio di incontri informativi e formativi</t>
  </si>
  <si>
    <t>Realizzazione del piano di incontri formativi e informativi.</t>
  </si>
  <si>
    <t>Realizzazione del piano di incontri formativi e informativi. Attuazione di almeno un incontro formativo.</t>
  </si>
  <si>
    <t>Realizzazione del piano di incontri formativi e informativi. Attuazione di almeno un incontro formativo e due incontri informativi.</t>
  </si>
  <si>
    <t>7. Organizzazione evento</t>
  </si>
  <si>
    <t>Progettazione di un evento con la partecipazione attiva di almeno 3 soggetti.</t>
  </si>
  <si>
    <t>Progettazione di un evento con la partecipazione attiva di almeno 4 soggetti.</t>
  </si>
  <si>
    <t>Progettazione di un evento con la partecipazione attiva di almeno 5 soggetti.</t>
  </si>
  <si>
    <t>L’Ateneo, in continuità con l’attenzione posta, in particolare negli ultimi anni, ai temi della sostenibilità gestionale, intende rafforzare il proprio impegno nella costante valutazione di nuove metodologie e strumenti per proseguire con il miglioramento dell’efficienza e dell’efficacia delle attività tecnico-amministrative, sempre correlate alla conciliazione tempi vita-lavoro. Nello specifico, l’attenzione è rivolta alla cosiddetta “Intelligenza Artificiale” (di seguito “IA”) per valutare gli effettivi campi di applicazione, con la preliminare, e fondamentale, precondizione relativa al corretto inquadramento delle opportunità e dei limiti della “IA”.
La ricaduta attesa è la sperimentazione operativa di metodologie e strumentazioni riconducibili e metodi e tecniche basate, almeno in parte, sulla “IA”.
Azioni.
1) Definizione del perimetro di riferimento delle metodologie e strumentazioni riconducibili, almeno in parte, alla “IA” per le attività gestionali, anche in collaborazione con il Gruppo di lavoro sulla “IA” di Ateneo e il DPO.
2) Benchmarking, anche internazionale, sullo stato dell’arte in ordine all’applicazione concreta della “IA” nelle attività gestionali.
3) Analisi dei primi possibili ambiti di applicazione sperimentale della “IA” nelle attività gestionali.  
4) Strutturazione, in forma prototipale, di servizi tecnico-gestionali sperimentali basati anche su tecniche di “IA”.
5) Avvio in esercizio, sperimentale, di servizi tecnico-gestionali basati anche su tecniche di “IA”.
6) Pianificazione e avvio di incontri informativi e formativi sul tema delle metodologie e delle strumentazioni basate, almeno in parte, sulla IA.
7) Progettazione di un evento con altri Atenei e Soggetti Pubblici/Privati sull’applicazione della “IA” nei servizi gestionali.</t>
  </si>
  <si>
    <t>DG</t>
  </si>
  <si>
    <t>DAAP</t>
  </si>
  <si>
    <t>DIRASA</t>
  </si>
  <si>
    <t>DIRQUABM</t>
  </si>
  <si>
    <t>DID</t>
  </si>
  <si>
    <t>DIRICTER</t>
  </si>
  <si>
    <t>DIRPOP</t>
  </si>
  <si>
    <t>DIRSID</t>
  </si>
  <si>
    <t>Direzione</t>
  </si>
  <si>
    <t>AT2</t>
  </si>
  <si>
    <t>PO-DIRICTER</t>
  </si>
  <si>
    <t>AT.6</t>
  </si>
  <si>
    <t xml:space="preserve">Incremento dei volumi dell'importo rendicontato relativo ai progetti PNRR e ottenimento di un indicatore di ritardo annuale adeguato per i pagamenti degli acquisti relativi al PNRR
</t>
  </si>
  <si>
    <t>1. Monitoraggi trimestrali (entro il mese successivo al termine del trimestre) dell'indicatore di ritardo ponderato relativo ai pagamenti su progetti PNRR e del volume delle somme rendicontate rispetto al 2024.
Adozione di eventuali azioni correttive mirate valutato il valore degli indicatori.</t>
  </si>
  <si>
    <t>2. Verifica dell'indicatore di ritardo ponderato annuale (IRA) 2025 relativo ai pagamenti su progetti PNRR</t>
  </si>
  <si>
    <t>-4 &lt; IRA &lt; 0</t>
  </si>
  <si>
    <t>-8 &lt; IRA &lt;= -4</t>
  </si>
  <si>
    <t>IRA &lt;= -8</t>
  </si>
  <si>
    <t xml:space="preserve">3. Verifica dell'incremento annuale dell'importo rendicontato sui relativi progetti rispetto all'anno 2024.
</t>
  </si>
  <si>
    <t>Incremento del 5% dell'importo rendicontato sui progetti PNRR rispetto al 2024</t>
  </si>
  <si>
    <t>Incremento del 10% dell'importo rendicontato sui progetti PNRR rispetto al 2024</t>
  </si>
  <si>
    <t>Incremento del 20% dell'importo rendicontato sui progetti PNRR rispetto al 2024</t>
  </si>
  <si>
    <t>4. Stesura di un documento che renda conto delle azioni concluse e che contenga una analisi dei risultati. (entro 28/02/2026)</t>
  </si>
  <si>
    <t>OTM2</t>
  </si>
  <si>
    <t>Vedi PO-DIRICTER</t>
  </si>
  <si>
    <t>DAF</t>
  </si>
  <si>
    <t>Vedi OTM1 - IA</t>
  </si>
  <si>
    <t>Vedi OTM1</t>
  </si>
  <si>
    <t>Vedi PO-DAAP</t>
  </si>
  <si>
    <t>Vedi OTM2</t>
  </si>
  <si>
    <t>Vedi PO-DAF</t>
  </si>
  <si>
    <t>Vedi PO-DIRSID</t>
  </si>
  <si>
    <t>Vedi PO-DIRPOP</t>
  </si>
  <si>
    <t>Vedi PO-DID</t>
  </si>
  <si>
    <t>Vedi PO-DIRQ</t>
  </si>
  <si>
    <t>Vedi PO-DISEC</t>
  </si>
  <si>
    <t>Vedi PO-DIIMS</t>
  </si>
  <si>
    <t>Vedi PO-DIRASA</t>
  </si>
  <si>
    <t>ON / OFF</t>
  </si>
  <si>
    <t>Meno di 4 Azioni ON &lt; -3</t>
  </si>
  <si>
    <t>DIRPOP 1</t>
  </si>
  <si>
    <t>AT6</t>
  </si>
  <si>
    <t>Formazione del personale</t>
  </si>
  <si>
    <t>Azioni/indicatori:
1. Predisposizione Piano della Formazione per il PTA con paragrafi di dettaglio anche sulla Formazione dei Docenti nell'ambito del Progetto discentia e sulla formazione dei Dirigenti nell'ambito del rispetto dei dettami della Direttiva del Ministro della Pubblica amministrazione del 23/11/2023.
2. Presentazione del Piano della formazione alla commissione paritetica per la formazione.
3. Nell'ambito della formazione dei dirigenti predisposizione modello di intervista/questionario per la rilevazione del Fabbisogno formativo individuale.
4. Predisposizione del Report sui risultati dell'intervista/questionario.
5. Progettazione di percorsi formativi comuni.
6. Erogazione dei percorsi formativi comuni per un totale di 24 ore.
7. Divulgazione informazioni relative ai corsi o alle inziative di formazione proposti dalle Comunità di Pratica, dalla SNA o dai consorzi Interuniversitari o di altri enti ai fini della promozione della partecipazione dei dirigenti ai corsi individuali di tipo specialistico.
8. Fornire supporto  amministrativo e procedurale per favorire l'iscrizione  dei dirigenti ai corsi individuali di tipo specialistico.</t>
  </si>
  <si>
    <t>4 Azioni ON</t>
  </si>
  <si>
    <t>Almeno 5 Azioni ON</t>
  </si>
  <si>
    <t>Almeno 7 Azioni ON</t>
  </si>
  <si>
    <t>Prosecuzione iniziative in ambito certificazione ISO27001</t>
  </si>
  <si>
    <t>In continuità con l'obiettivo del 2024, orientato ad ottenere una pima stima della "gap analysis" tra la situazione in essere e quanto previsto dalla norma, le attività procedono anche nel 2025, secondo una pianificazione almeno triennale per valutare l'eventuale ipotesi di ottenere la certificazione.
Come per il 2024, l'attività sarà svolta in sinergia con il DPO.
Per il 2025 è prevista la definizione di un primo gruppo di procedure, descritte secondo i dettami della norma ISO27001, al fine di verificare, con attività concrete, punti fi forza e punti di attenzione correlati all'applicazione della norma.
Azioni specifiche:
1. Benchmarking dei modelli gestionali adottati, in questa fase del percorso, da altri soggetti che hanno conseguito la certificazione, compresi quelli internazionali. 
2. Scrittura di una prima parte di procedure secondo i dettami della norma
3. Realizzazione di un piano formativo specifico per il personale della Direzione
4. Simulazione di una sessione di certificazione con le norma ISO27001
5. Macro stima delle necessità per colmare le eventuali differenze tra situazione in essere e certificazione
L’obiettivo sarà realizzato nell’ambito e con l’utilizzo delle risorse di personale ed economiche, finanziarie e patrimoniali assegnate alla Direzione con il Budget 2025 approvato dal CdA.</t>
  </si>
  <si>
    <t>1 - Benchmarking</t>
  </si>
  <si>
    <t>Benchmarking con almeno 1 soggetti</t>
  </si>
  <si>
    <t>Benchmarking con almeno 2 soggetti</t>
  </si>
  <si>
    <t>Benchmarking con almeno 3 soggetti</t>
  </si>
  <si>
    <t>media indicatori 1, 2, 3, 4, 5 inferiore a 24 / 30</t>
  </si>
  <si>
    <t>media indicatori 1, 2, 3, 4, 5 pari o superiore a 24 / 30 e inferiore a 27 / 30</t>
  </si>
  <si>
    <t>media indicatori 1, 2, 3, 4, 5 pari o superiore a 27 / 30 e inferiore a 28,5 / 30</t>
  </si>
  <si>
    <t>media indicatori 1, 2, 3, 4, 5 pari o superiore a 28,5 / 30</t>
  </si>
  <si>
    <t>2 - Scrittura procedure secondo la norma</t>
  </si>
  <si>
    <t>Scrittura di almeno 1 procedure</t>
  </si>
  <si>
    <t>Scrittura di almeno 2 procedure</t>
  </si>
  <si>
    <t>Scrittura di almeno 3 procedure</t>
  </si>
  <si>
    <t>3 - Realizzazione piano formativo</t>
  </si>
  <si>
    <t>Realizzazione piano formativo per almeno il 50% delle persone ella Direzione</t>
  </si>
  <si>
    <t>Realizzazione piano formativo per almeno il 75% delle persone ella Direzione</t>
  </si>
  <si>
    <t>Realizzazione piano formativo per tutte le persone della Direzione</t>
  </si>
  <si>
    <t>4 - Simulazione sessione certificazione</t>
  </si>
  <si>
    <t>Simulazione relativa ad almeno 1 procedure</t>
  </si>
  <si>
    <t>Simulazione relativa ad almeno 2 procedure</t>
  </si>
  <si>
    <t>Simulazione relativa ad almeno 3 procedure</t>
  </si>
  <si>
    <t>5 - Stima gap rispetto a certificazione</t>
  </si>
  <si>
    <t>Descrizione delle necessità</t>
  </si>
  <si>
    <t>Descrizione delle necessità e loro misurazione in termini di  impegno organizzativo</t>
  </si>
  <si>
    <t>Descrizione delle necessità, loro misurazione in termini di  impegno organizzativo e stima dei costi</t>
  </si>
  <si>
    <t xml:space="preserve">Aggiornamento procedura "incoming" neo assunti </t>
  </si>
  <si>
    <t>2 - Realizzazione analisi situazione in essere</t>
  </si>
  <si>
    <t>Realizzazione analisi per 1 Direzione</t>
  </si>
  <si>
    <t>Realizzazione analisi per 2 Direzioni</t>
  </si>
  <si>
    <t>Realizzazione analisi  per 3 Direzioni</t>
  </si>
  <si>
    <t>3 - Definizione nuovo processo</t>
  </si>
  <si>
    <t>Definizione processo completo di tutte le fasi per una Direzione</t>
  </si>
  <si>
    <t>Definizione processo completo di tutte le fasi di due Direzioni</t>
  </si>
  <si>
    <t>Definizione processo completo di tutte le fasi di  3  Direzioni</t>
  </si>
  <si>
    <t>4 - Avvio operativo nuovo processo</t>
  </si>
  <si>
    <t>Applicazione ad almeno il 45% de neoassunti</t>
  </si>
  <si>
    <t>Applicazione ad almeno il 60% de neoassunti</t>
  </si>
  <si>
    <t>Applicazione ad almeno il 75% dei neoassunti</t>
  </si>
  <si>
    <t>5 - Monitoraggio</t>
  </si>
  <si>
    <t>Ascolto di almeno il 30% dei neoassunti con nuovo processo</t>
  </si>
  <si>
    <t>Ascolto di almeno il 45% dei neoassunti con nuovo processo</t>
  </si>
  <si>
    <t>Ascolto di almeno il 60% dei neoassunti con nuovo processo</t>
  </si>
  <si>
    <t>AT1 - AT6</t>
  </si>
  <si>
    <t>OTM3</t>
  </si>
  <si>
    <t>DIRSEC</t>
  </si>
  <si>
    <t>Vedi OTM3</t>
  </si>
  <si>
    <r>
      <rPr>
        <sz val="11"/>
        <rFont val="Calibri"/>
        <family val="2"/>
        <scheme val="minor"/>
      </rPr>
      <t xml:space="preserve">4. Revisione del vademecum particolareggiato che descrive il workflow sulla base delle risultanze della sperimenazione (entro il 31/12/2025).
</t>
    </r>
    <r>
      <rPr>
        <sz val="11"/>
        <color rgb="FF0070C0"/>
        <rFont val="Calibri"/>
        <family val="2"/>
        <scheme val="minor"/>
      </rPr>
      <t xml:space="preserve">
</t>
    </r>
  </si>
  <si>
    <t>3. Realizzazione di una attività di learning by doing con sperimentazione/azione del processo descritto nel vademecum su una pluralità di casi individuati fra quelli delle strutture coinvolte. (entro il 30/11/2025)</t>
  </si>
  <si>
    <t>2.  Organizzazione di un workshop volto alla condivisione degli elementi di archivistica, della normativa di riferimento e all’analisi congiunta delle linee guida e del vademecum con il personale direttamente interessato. (entro il 30/06/2025)</t>
  </si>
  <si>
    <t>4 indicatori on</t>
  </si>
  <si>
    <t>3 indicatori on</t>
  </si>
  <si>
    <t>2 indicatori on</t>
  </si>
  <si>
    <t>1 indicatore on</t>
  </si>
  <si>
    <t>1. Integrazione del gruppo di lavoro rep. 30/2023 Prot. 39987/2023 "Supporto alle Strutture di Ateneo nel processo di integrazione Titulus-UGOV" previsto dalla nota del Direttore Generale Prot. n. 254230 del 06/12/2022. (entro il 30/04/2025 con eventuali successive integtrazioni entro il 30/11/2025)</t>
  </si>
  <si>
    <t>L’archivio degli ordinativi e documenti presupposti alla firma e all'emissione dell'ordinativo di pagamento e incasso (OPI), fino all’anno 2019 è stato aggiornato in forma cartacea; la transizione digitale ha reso necessario definire delle linee guida univoche per la gestione e l’organizzazione dell’archivio.
Il sistema di gestione documentale che costituisce l’archivio dell’Ateneo ai sensi del TUDA del CAD, del DPCM del 13/11/2014 (Regole tecniche) e del D.lgs. del 22/1/2004 n.42 (Codice dei Beni culturali) è basato sulla piattaforma Titulus del Cineca.
La piattaforma UGov del Cineca utilizzata per la gestione contabile consente varie soluzioni di integrazione con possibilità di trasmissione di diverse tipologie di documenti gestionali da UGOV a Titulus.
Nel 2022 è stata individuata una soluzione integrata nell’ambito delle piattaforme Titulus-UGOV e sono state predisposte, diffuse e condivise le linee guida che illustrano il processo.
Nel 2023 c’è stato l’avvio a regime del sistema di archiviazione digitale (basato sull'integrazione Titulus-UGOV) degli ordinativi e dei relativi documenti nell’ambito del flusso documentale fra la DirRICTER e la DirAF e la produzione di un vademecum dettagliato che descrive il workflow.
Nel 2024 si è esteso il sistema di archiviazione digitale al flusso documentale fra la DIRASA e la DirAF e tra la DIRPOP e la DirAF. Inoltre, è stata effettuata una azione di supporto che ha consentito la sperimentazione del processo da parte di due strutture dipartimentali e la predisposizione di un vademecum specifico per le strutture dipartimentali.
Nel 2025 si prevede di estendere ulteriormente il sistema di archiviazione digitale al flusso documentale coinvolgendo ulteriori due strutture dell'Ateneo.</t>
  </si>
  <si>
    <t xml:space="preserve">Estensione del sistema di archiviazione digitale degli ordinativi e dei documenti presupposti alla firma e alla emissione dell'ordinativo di pagamento e incasso - OPI </t>
  </si>
  <si>
    <t xml:space="preserve">AT.6 </t>
  </si>
  <si>
    <t>Affinamento e pulizia dei dati forniti all'interno della piattaforma ed estensione rilevazione alle altre strutture di Ateneo</t>
  </si>
  <si>
    <t>Affinamento e pulizia dei dati già forniti all'interno della piattaforma</t>
  </si>
  <si>
    <t>Analisi scale di valutazione e dimensioni da indagare e validazione, somministrazione e azioni positive di diffusione</t>
  </si>
  <si>
    <t>Analisi scale di valutazione e dimensioni da indagare e validazione</t>
  </si>
  <si>
    <t>Analisi scale di valutazione e dimensioni da indagare</t>
  </si>
  <si>
    <t>2. Analisi sul benessere organizzativo</t>
  </si>
  <si>
    <t xml:space="preserve">Adesione al progetto, individuazione gruppo di lavoro, completamento della rilevazione e analisi in merito a possibili interventi di miglioramento del sistema di gestione e analisi </t>
  </si>
  <si>
    <t>Adesione al progetto, individuazione gruppo di lavoro e  impostazione della raccolta dati e avvio della rilevazione</t>
  </si>
  <si>
    <t>Adesione al progetto e individuazione gruppo di lavoro</t>
  </si>
  <si>
    <t>1. Rilevazione efficicenza servizi</t>
  </si>
  <si>
    <t>Progettazione del sistema di assistenza virtuale per i servizi agli studenti</t>
  </si>
  <si>
    <t>L'obiettivo è finalizzato allo studio, analisi e progettazione di un sistema di assistenza virtuale dei servizi erogati agli studenti. In particolare, saranno progettate le gestioni primarie relative alla carriera studentesca quali, a titolo esemplificativo, il processo di immatricolazione, i tempi di pagamento delle tasse, le condizioni di esonero, gli adempimenti connessi alle lauree, le indicazioni dei servizi offerti nell'ambito del SIA, etc. L'obiettivo prevede una prima fase di studio del sistema virtuale attraverso l'analisi delle esperienze di altre amministrazioni e delle nuove prospettive offerte dall'IA. Lo studio di fattibilità costituirà strumento orientato alla semplificazione e maggiore rapidità nel dialogo con l'utenza universitaria.
L'obiettivo verrà realizzato nell'ambito delle risorse umane ed economico-finanziare previste dal CdA nel budget 2025 assegnato alla DirSEC</t>
  </si>
  <si>
    <t>1. Analisi e studio del sistema di assistenza virtuale</t>
  </si>
  <si>
    <t xml:space="preserve">2.Avvio dello studio di fattibilità </t>
  </si>
  <si>
    <t>3. Valutazione dello studio di fattibilità e avvio fase di sperimentazione con una Segreteria Studenti</t>
  </si>
  <si>
    <t>4. Stesura finale del progetto di assistenza virtuale per l'utenza studentesca</t>
  </si>
  <si>
    <t>AT.3</t>
  </si>
  <si>
    <t>Sistema di gestione della comunicazione nell'ambito delle emergenze e delle situazioni di crisi che coinvolgono l'Ateneo</t>
  </si>
  <si>
    <t>L'obiettivo si prefigge di avviare un processo teso allo studio e alla definizione del piano di gestione della comunicazione nell'ambito delle situazioni emergenziali che interessano l'Ateneo. La definizione del processo, delle linee guida e direzionali per l'identificazione delle competenze, delle modalità e dei termini di intervento, costituscono una misura indispensabile per l'Ateneo per far fronte alle situazioni di crisi che possono investire sia la Governance sia le strutture centrali e decentrate negli aspetti istituzionali, didattici, di ricerca, internazionali e di terza missione. L'obiettivo verrà realizzato nell'ambito delle risorse umane ed economico-finanziare previste dal CdA nel budget 2025 assegnato alla DirSEC</t>
  </si>
  <si>
    <t>1. Analisi delle esperienze e delle realtà di altre amministrazioni regionali e nazionali</t>
  </si>
  <si>
    <t>entro il 31/03/2025</t>
  </si>
  <si>
    <t>entro il 15/03/2025</t>
  </si>
  <si>
    <t>entro l'1/03/2025</t>
  </si>
  <si>
    <t>Media degli indicatori da 1 a 4 inferiore a 24</t>
  </si>
  <si>
    <t xml:space="preserve">Media degli indicatori da 1 a 4 pari ad almeno 24 e inferiore a 27 </t>
  </si>
  <si>
    <t>Media degli indicatori da 1 a 4 pari ad almeno 27 e inferiore a 28,5</t>
  </si>
  <si>
    <t>Media degli indicatori da 1 a 4 pari o superiore a 28,5</t>
  </si>
  <si>
    <t>2. Progettazione del sistema di gestione</t>
  </si>
  <si>
    <t>entro il 31/05/2025</t>
  </si>
  <si>
    <t>entro il 15/05/2025</t>
  </si>
  <si>
    <t>entro l'1/05/2025</t>
  </si>
  <si>
    <t xml:space="preserve">3. Avvio della sperimentazione del sistema </t>
  </si>
  <si>
    <t>entro il 31/06/2025</t>
  </si>
  <si>
    <t>entro il 15/06/2025</t>
  </si>
  <si>
    <t>entro l'1/06/2025</t>
  </si>
  <si>
    <t>4. Verifica dei feedback della sperimentazione e presentazione e formalizzazione del sistema di gestione</t>
  </si>
  <si>
    <t>entro il 31/12/2025</t>
  </si>
  <si>
    <t>DIMS1</t>
  </si>
  <si>
    <t>4 indicatori ON</t>
  </si>
  <si>
    <t>3 indicatori ON</t>
  </si>
  <si>
    <t>2 indicatori ON</t>
  </si>
  <si>
    <t>Misure tecnico-organizzative per l'attuazione del programma di investimenti FSC 2021-27</t>
  </si>
  <si>
    <t>DIMS2</t>
  </si>
  <si>
    <t>Riorganizzazione dei servizi manutentivi e tecnici a supporto dell'utenza interna</t>
  </si>
  <si>
    <t>AT.6 Migliorare l'efficacia dei servizi amministrativi, valorizzare il personale e rafforzare il benessere organizzativo.
AT1. Migliorare l’efficacia e l’efficienza del Sistema di assicurazione della qualità (SAQ) di Ateneo</t>
  </si>
  <si>
    <t>Integrazione delle funzioni del Facility Managment tra servizi tecnici e servizi generali di Ateneo</t>
  </si>
  <si>
    <t>Avvio delle azioni applicative dell'Atto Organizzativo</t>
  </si>
  <si>
    <t>Implementazione BIM per il Facility Managment di servizi manutentivi e generali</t>
  </si>
  <si>
    <r>
      <t xml:space="preserve">                              </t>
    </r>
    <r>
      <rPr>
        <sz val="8"/>
        <color rgb="FF000000"/>
        <rFont val="Calibri"/>
        <family val="2"/>
      </rPr>
      <t xml:space="preserve">  </t>
    </r>
    <r>
      <rPr>
        <sz val="11"/>
        <color rgb="FF000000"/>
        <rFont val="Calibri"/>
        <family val="2"/>
      </rPr>
      <t xml:space="preserve">                              1.             Effettuazione dei controlli e delle verifiche dei dati trasmessi dalle strutture per il 60,00% del totale 2.rielaborazione  dei dati  trasmessi dalle strutture   per il 60,00% del totale                       3.determinazioni  in merito alle risultanze pervenute     ed eventuali azioni corretive richieste  per il 60,00% delle strutture                                             4. Validazione dei dati e presentazione dei risultati finali   </t>
    </r>
  </si>
  <si>
    <t xml:space="preserve"> 1. Effettuazione dei controlli e delle verifiche dei dati trasmessi dalle strutture per il 60,00% del totale; 
2) rielaborazione  dei dati  trasmessi dalle strutture   per il 60,00% del totale                          </t>
  </si>
  <si>
    <t xml:space="preserve">                                                                  1.Effettuazione dei controlli e delle verifiche dei dati trasmessi dalle strutture per il 60,00% del totale  </t>
  </si>
  <si>
    <t>CHECK / ACT:
1.Elaborazione ed ordinamento dei files trasmessi da ciascuna struttura per il 60,00% del totale delle strutture            
2.Effettuazione dei controlli e delle verifiche dei dati trasmessi dalle strutture per il 60,00% del totale delle strutture                  3.determinazioni  in merito alle risultanze pervenute     ed eventuali azioni corretive richieste dal caso per il 60,00% del totale delle strutture                                              4. presentazione dei risultati finali del 60,00% delle strutture</t>
  </si>
  <si>
    <r>
      <t xml:space="preserve">                                                                                      </t>
    </r>
    <r>
      <rPr>
        <sz val="8"/>
        <color rgb="FF000000"/>
        <rFont val="Calibri"/>
        <family val="2"/>
      </rPr>
      <t xml:space="preserve">   </t>
    </r>
    <r>
      <rPr>
        <sz val="11"/>
        <color rgb="FF000000"/>
        <rFont val="Calibri"/>
        <family val="2"/>
      </rPr>
      <t xml:space="preserve">                              1. Sopralluoghi per verifica degli ambienti e del loro utilizzo                                              2.Organizzazione di incontri con i referenti individuati da ogni struttura finalizzati ad illustrare le azioni da intraprendere con  attività di supporto                                            3.Stampa e distribuzione ad ogni struttura delle etichette per i nuovi beni acquisiti fino a Dicembre 2024  sulla base delle informazioni fornite dai consegnatari per una percentuale del 60,00% del totale delle strutture interessate; 4.Calendarizzazione e affidamento alle strutture, mediante turnazione, dello strumento per la lettura delle etichette con relativa spiegazione sul funzionamento  </t>
    </r>
  </si>
  <si>
    <r>
      <t xml:space="preserve">                                                                                     </t>
    </r>
    <r>
      <rPr>
        <sz val="8"/>
        <color rgb="FF000000"/>
        <rFont val="Calibri"/>
        <family val="2"/>
      </rPr>
      <t xml:space="preserve">   </t>
    </r>
    <r>
      <rPr>
        <sz val="11"/>
        <color rgb="FF000000"/>
        <rFont val="Calibri"/>
        <family val="2"/>
      </rPr>
      <t xml:space="preserve">                              1. Sopralluoghi per verifica degli ambienti e del loro utilizzo                                              2.Organizzazione di incontri con i referenti individuati da ogni struttura finalizzati ad illustrare le azioni da intraprendere con  attività di supporto                                            3.Stampa e distribuzione ad ogni struttura delle etichette per i nuovi beni acquisiti fino a Dicembre 2024  sulla base delle informazioni fornite dai consegnatari per una percentuale pari al  60,00% del totale delle strutture interessate; </t>
    </r>
  </si>
  <si>
    <r>
      <t xml:space="preserve">                                                                                     </t>
    </r>
    <r>
      <rPr>
        <sz val="8"/>
        <color rgb="FF000000"/>
        <rFont val="Calibri"/>
        <family val="2"/>
      </rPr>
      <t xml:space="preserve">   </t>
    </r>
    <r>
      <rPr>
        <sz val="11"/>
        <color rgb="FF000000"/>
        <rFont val="Calibri"/>
        <family val="2"/>
      </rPr>
      <t xml:space="preserve">                              1. Sopralluoghi per verifica degli ambienti e del loro utilizzo                                              2.Organizzazione di incontri con i referenti individuati da ogni struttura finalizzati ad illustrare le azioni da intraprendere con  attività di supporto                                            </t>
    </r>
  </si>
  <si>
    <r>
      <rPr>
        <u/>
        <sz val="11"/>
        <color rgb="FF000000"/>
        <rFont val="Calibri"/>
        <family val="2"/>
      </rPr>
      <t>DO</t>
    </r>
    <r>
      <rPr>
        <sz val="11"/>
        <color rgb="FF000000"/>
        <rFont val="Calibri"/>
        <family val="2"/>
      </rPr>
      <t>:
1. Sopralluoghi in situ per verifica degli ambienti e del loro utilizzo 
2.Organizzazione di Incontri con i referenti individuati da ogni struttura finalizzati ad illustrare le azioni da intraprendere con  attività di supporto                  
3.Stampa e distribuzione ad ogni struttura delle etichette per i nuovi beni acquisiti fino a Dicembre 2024 sulla base delle informazioni fornite dai consegnatari per una percentuale del 60,00% del totale delle strutture interessate 
4.Calendarizzazione e affidamento alle strutture, mediante turnazione, dello strumento per la lettura delle etichette con relativa spiegazione sul funzionamento,  per il 60,00% del totale delle strutture</t>
    </r>
  </si>
  <si>
    <t xml:space="preserve"> Definizione del team di progetto,     Benchmark, nomina gruppo di lavoro,  allocazione delle risorse, sviluppo del piano e delle note operative dettagliate, acquisto degli strumenti necessari per l'implementazione della digitalizzazione. Elaborazione piano e note operative ad uso delle strutture interessate alla ricognizione </t>
  </si>
  <si>
    <t>Definizione del team di progetto, Benchmark, nomina gruppo di lavoro, allocazione delle risorse, sviluppo del piano e delle note operative dettagliate, individuazione  degli strumenti necessari per l'implementazione della digitalizzazione.</t>
  </si>
  <si>
    <t xml:space="preserve">   Definizione del team di progetto, Benchmark con altri Atenei e amministrazioni</t>
  </si>
  <si>
    <r>
      <rPr>
        <u/>
        <sz val="11"/>
        <rFont val="Calibri"/>
        <family val="2"/>
      </rPr>
      <t>PLAN</t>
    </r>
    <r>
      <rPr>
        <sz val="11"/>
        <rFont val="Calibri"/>
        <family val="2"/>
      </rPr>
      <t>:                    
Benchmark,definizione del team di progetto, nomina gruppo di lavoro; allocazione delle risorse; sviluppo del piano e delle note operative ad uso delle strutture interessate alla ricognizione; selezione degli strumenti digitali da utilizzare</t>
    </r>
  </si>
  <si>
    <t>La ricognizione inventariale rappresenta un processo strategico per l’ottimizzazione della gestione patrimoniale, poiché consente di:
-garantire una gestione efficace ed efficiente del patrimonio mobiliare;
-facilitare le operazioni di riutilizzo e valorizzazione dei beni esistenti;
-assicurare la conformità normativa e una rendicontazione trasparente.                         
In ottemperanza al diposto normativo verrà effettuata la ricognzione decennale dei beni adottando un modello operativo che valorizzi le competenze del personale dell’Ateneo e minimizzi il ricorso a risorse esterne, ottimizzando così i costi. La completa digitalizzazione consenirà di avere un valore aggiunto con un inventario digitale aggiornato dei beni mobili, report di analisi sullo stato e sull'utilizzo dei beni e linee guida per la gestione futura del patrimonio mobiliare.L'obiettivo si sviluppa attraverso le seguenti attività: 1)Pianificazione Strategica e Operativa per la Ricognizione Inventariale del Patrimonio Mobiliare;2) Gestione dei processi operativi;3)Analisi dei Dati e Validazione delle Risultanze per la Ricognizione Inventariale</t>
  </si>
  <si>
    <t>Ricognizione ed implementazione della digitalizzazione del Patrimonio Mobiliare dell'Università degli Studi di Cagliari</t>
  </si>
  <si>
    <t>Report con organigramma, funzionigramma dei singoli coordinamenti e definizione dei flussi comunicativi.
Rappresentazione dei flussi comunicativi interni razionalizzati per migliorare la collaborazione e l'efficienza operativa e garantire l'integrazione sinergica delle competenze.</t>
  </si>
  <si>
    <t>Report con organigramma e funzionigramma dei singoli coordinamenti.</t>
  </si>
  <si>
    <r>
      <t>Report con organigramma dei singoli coordinamenti</t>
    </r>
    <r>
      <rPr>
        <sz val="11"/>
        <color rgb="FFFF0000"/>
        <rFont val="Calibri"/>
        <family val="2"/>
        <scheme val="minor"/>
      </rPr>
      <t xml:space="preserve"> </t>
    </r>
  </si>
  <si>
    <r>
      <t>Rappresentazione dei processi attesi</t>
    </r>
    <r>
      <rPr>
        <sz val="11"/>
        <color rgb="FFFF0000"/>
        <rFont val="Calibri"/>
        <family val="2"/>
        <scheme val="minor"/>
      </rPr>
      <t xml:space="preserve"> </t>
    </r>
    <r>
      <rPr>
        <sz val="11"/>
        <rFont val="Calibri"/>
        <family val="2"/>
        <scheme val="minor"/>
      </rPr>
      <t>(report di sintesi dei processi aggiornati, suddiviso per coordinamenti e individuazione dei rispettivi owner, analisi e rappresentazione dei flussi operativi aggiornati finalizzato al miglior utilizzo delle risorse umane e finanziarie.</t>
    </r>
  </si>
  <si>
    <t>Suddivisione dei processi aggiornati per coordinamenti  (TO BE). Definizione dei processi aggiornati in conformità con le normative vigenti, le migliori pratiche organizzative e tenuto conto dei risultati del benchmark con altri Atenei.</t>
  </si>
  <si>
    <t>Benchmark con altri Atenei</t>
  </si>
  <si>
    <t>Mappatura dei processi (report di sintesi suddiviso per coordinamenti e con evidenza di eventuali sovrapposizioni e ambiti di intervento, analisi e rappresentazione dei flussi operativi esistenti, individuando criticità, ridondanze e aree di miglioramento).</t>
  </si>
  <si>
    <t xml:space="preserve">Suddivisione dei processi per coordinamenti </t>
  </si>
  <si>
    <t>Elenco processi in capo alla DAAP</t>
  </si>
  <si>
    <t xml:space="preserve">L’obiettivo é finalizzato a migliorare l'efficienza e la performance organizzativa della DAAP attraverso la reingegnerizzazione dei processi operativi dei coordinamenti esistenti, in risposta anche alle recenti evoluzioni normative. L’intervento si propone di creare un modello organizzativo aggiornato e orientato alla gestione efficace ed efficiente delle risorse, garantendo conformità normativa, trasparenza e miglioramento continuo. In particolare, per ogni coordinamento saranno:
1. definiti i processi attuali - tramite la mappattura dei processi (AS IS);
2. definiti i processi aggiornati anche  alla luce dei recenti aggiornamenti normativi e del benchmark con altri Atenei - rappresentazione dei processi attesi (TO BE);
3. definito l'organigramma, il funzionigramma e i flussi comunicativi - reingegnerizzazione dei processi.
Il modello atteso punta a integrare sinergicamente le competenze, articolando le attività in un sistema strutturato e aggiornato, in grado di valorizzare i risultati e promuovere una gestione interna più efficace.
</t>
  </si>
  <si>
    <t>Reingegnerizzazione dei processi in capo alla Direzione Acquisti, Appalti e Patrimonio</t>
  </si>
  <si>
    <t>DAAP1</t>
  </si>
  <si>
    <t>DAAP2</t>
  </si>
  <si>
    <t>DIRSEC1</t>
  </si>
  <si>
    <t>DIRSEC2</t>
  </si>
  <si>
    <t>meno di 2 indicatori ON</t>
  </si>
  <si>
    <t xml:space="preserve"> 2 indicatori ON</t>
  </si>
  <si>
    <t xml:space="preserve"> 3 indicatori ON</t>
  </si>
  <si>
    <t>OTM4</t>
  </si>
  <si>
    <t>Vedi OTM4</t>
  </si>
  <si>
    <t xml:space="preserve">Incremento dei volumi di importo rendicontato relativi ai progetti PNRR rispetto all'anno 2024 e ottenimento di un Indicatore di Ritardo Annuale (IRA) adeguato relativo ai pagamenti delle fatture commerciali a valere sui progetti PNRR.
</t>
  </si>
  <si>
    <t>OTM.2</t>
  </si>
  <si>
    <t>Incremento dei volumi dell'importo rendicontato relativo ai progetti PNRR e ottenimento di un indicatore di ritardo annuale adeguato per i pagamenti degli acquisti relativi al PNRR</t>
  </si>
  <si>
    <t>DG1</t>
  </si>
  <si>
    <t xml:space="preserve">
L’art. 43 co.1, D.Lgvo n.36/2023 stabilisce l’introduzione obbligatoria dei metodi e strumenti di gestione informativa digitale delle costruzioni per la gran parte dei lavori pubblici dal 1.1.2025. La transizione al nuovo sistema di gestione è già all'attenzione dell’Ateneo, che ha attivato alcuni processi nel campo della gestione e manutenzione degli edifici e degli impianti tecnici, da integrate con i servizi generali di Ateneo; nell'ambito della formazione mirata del proprio personale e della costituzione di una conseguente strutturazione del personale tecnico e amministrativo. 
L'avvio del nuovo processo sulla gestione informativa digitale delle costruzioni ha richiesto, ai sensi dell'art. 43 del nuovo codice, l’adozione di un “Atto Organizzativo” che includa un “Piano di formazione del personale” e un “Piano di acquisizione e manutenzione degli strumenti HW/SW di gestione digitale dei processi decisionali e informativi”.
All’adozione formale dovranno seguire le azioni tecniche e gestionali funzionali all’attuazione, in stretta collaborazione con le altre Direzioni interessate dal processo, per contemperare gli aspetti legati alla gestione dei servizi generali, della prevenzione e protezione della sicurezza, delle reti ICT, della didattica e degli aspetti economico-patrimoniali.
</t>
  </si>
  <si>
    <t>D.9 - R.1</t>
  </si>
  <si>
    <t>Consolidamento e sviluppo organizzativo dello SBA</t>
  </si>
  <si>
    <t>Nel corso del 2025 sono previste importanti novità organizzative all’interno del Sistema bibliotecario di Ateneo e verranno coinvolte le diverse componenti della direzione attraverso le seguenti macro-azioni, cercando di consolidare i risultati positivi raggiunti nella customer satisfaction di Ateneo.
1.	Accorpamento dei distretti bibliotecari e creazione di un coordinamento dedicato al settore risorse elettroniche e al supporto della ricerca sul fronte dell’open access.  All’interno di questo processo di razionalizzazione sarà realizzato di un sistema condiviso di raccolta dei dati e di reportistica, che consenta di minimizzare lo sforzo di acquisizione delle informazioni necessarie alla gestione e di mettere a disposizione di tutti i dati raccolti, superando la logica della ripartizione per distretto.
2.	Implementazione della biblioteca della Sede secondaria di Olbia. Con l’anno accademico 2024/2025 è stata accreditata la nuova sede di Olbia, unitamente al corso di Ingegneria navale. Grazie ai fondi erogati dalla RAS, nel corso del 2025 sarà incrementato il patrimonio librario e di riviste della nuova biblioteca, per offrire un servizio sempre più efficace agli studenti e alle studentesse della sede.
3.	L’accordo per lo sviluppo e la coesione tra la Presidenza del Consiglio dei Ministri e la RAS ha finanziato la riqualificazione del polo bibliotecario di Viale Sant’Ignazio. Le diverse componenti dello SBA saranno impegnate nella fase di definizione delle esigenze gestionali, anche mediante un'analisi dei depositi del Polo, funzionale all'attività di progettazione.</t>
  </si>
  <si>
    <t>1.Accorpamento distretti bibliotecari e creazione coordinaemnto sulle risorse elettroniche e supporto all'open access</t>
  </si>
  <si>
    <t>Proposta di accorpamento e creazione nuovo coordinamento con realtive declaratorie</t>
  </si>
  <si>
    <t>Attuazione della proposta</t>
  </si>
  <si>
    <t>Attuazione della proposta e razionalizzazione dei processi attraverso un sistema condiviso di raccolta dati e reportistica</t>
  </si>
  <si>
    <t>2. Completamento patrimonio bibliografico della biblioteca della sede di Olbia</t>
  </si>
  <si>
    <t>Analisi patrimonio bibliografico attuale</t>
  </si>
  <si>
    <t>Definizione delle modalità di incremento del patrimonio in sinergia con il Corso di studi e il Dipartimento interessato</t>
  </si>
  <si>
    <t>Definizione delle modalità di incremento del patrimonio in sinergia con il Corso di studi e il Dipartimento interessato, svolgimento procedere di acquisto e collocazione del materiale</t>
  </si>
  <si>
    <t>3. Definizione delle esigenze ai fini della progettazione del nuovo polo bibliotecario di Viale Sant’Ignazio</t>
  </si>
  <si>
    <t>Analisi dello stato attuale, dei punti di forza e delle aree di miglioramento del Polo</t>
  </si>
  <si>
    <t>Analisi dello stato attuale, dei punti di forza e delle aree di miglioramento del Polo e collaborazione con le direzioni competenti per la cura della progettazione</t>
  </si>
  <si>
    <t>Analisi dello stato attuale, dei punti di forza e delle aree di miglioramento del Polo e collaborazione con le direzioni competenti per la cura della progettazione e analisi sullo stato e consistenza dei depositi del Polo</t>
  </si>
  <si>
    <t>DIRASA 1</t>
  </si>
  <si>
    <t>D.5 - AT.6</t>
  </si>
  <si>
    <t>Digital library e attività di internazionalizzazione</t>
  </si>
  <si>
    <t>1.	Selezione candidati Blended Intensive Programme e organizzazione lezioni online e in presenza</t>
  </si>
  <si>
    <t>2.	Svolgimento della staff week</t>
  </si>
  <si>
    <t>3.	Analisi esigenza e predisposizione atti per l'affidamento</t>
  </si>
  <si>
    <t>AT.4</t>
  </si>
  <si>
    <t>Prevenzione dei rischi e sicurezza</t>
  </si>
  <si>
    <t>1. Revisione DVR</t>
  </si>
  <si>
    <t>Analisi dello stato attuale del DVR</t>
  </si>
  <si>
    <t>Analisi e individuzione soluzione per  miglioramento strutturale</t>
  </si>
  <si>
    <t>Analisi, individuazione soluzione per miglioramento strutturale e azioni di competenza per l'attuazione</t>
  </si>
  <si>
    <t>2. Azioni di comunicazione in merito ai DUVRI</t>
  </si>
  <si>
    <t xml:space="preserve">Analisi retrospettiva sui DUVRI </t>
  </si>
  <si>
    <t>Analisi retrospettiva sui DUVRI e predisposizione documento esplicativo</t>
  </si>
  <si>
    <t>Analisi retrospettiva sui DUVRI, predisposizione documento esplicativo e azioni di diffusione presso le strutture</t>
  </si>
  <si>
    <t>3. Miglioramento del processo della sorveglianza sanitaria</t>
  </si>
  <si>
    <t>Analisi del processo attuale</t>
  </si>
  <si>
    <t>Analisi del processo attuale e individuazione aree di miglioramento</t>
  </si>
  <si>
    <t>Analisi del processo attuale, individuazione aree di miglioramento e azioni di competenza per la risoluzione</t>
  </si>
  <si>
    <t>DIRASA 2</t>
  </si>
  <si>
    <t>AT.1 - AT.6</t>
  </si>
  <si>
    <t>Audit</t>
  </si>
  <si>
    <t>Nell'ambito delle azioni di compliance assume particolare rilevanza la funzione di audit, quale supporto di analisi interna e miglioramento dei processi in un'ottica di assicurazione della qualità. 
1) Definire il programma di audit, da presentare al DG per la condivisione, e in particolare:
a) individuare le strutture da auditare, anche in base ai requisiti indicati nella DDG 338/19;
b) analizzare e adeguare, se necessario, gli ambiti di verifica dell’audit alle tipologie delle strutture da auditare con il supporto delle Direzioni competenti;
c) individuare per le strutture complesse e nel rispetto del criterio di rotazione degli auditor, la gestione in team delle visite di audit.
2) Avviare il programma di auditing, condiviso con il Direttore generale, con la trasmissione alle strutture di Ateneo del documento di programmazione.
3) Svolgimento delle visite di audit secondo il programma.</t>
  </si>
  <si>
    <t>1. Programma di audit da presentare al Direttore Generale con cui si individuano le strutture da auditare, gli ambiti di verifica dell’audit, i team di auditor per le strutture complesse</t>
  </si>
  <si>
    <t>2. Trasmissione del programma di audit alle strutture</t>
  </si>
  <si>
    <t>3. Svolgimento visite secondo il programma stabilito</t>
  </si>
  <si>
    <t>Offerta formativa UniCa</t>
  </si>
  <si>
    <t>Attivtà 1</t>
  </si>
  <si>
    <t>0 Attività ON</t>
  </si>
  <si>
    <t>1 Attività ON</t>
  </si>
  <si>
    <t>2 Attività ON</t>
  </si>
  <si>
    <t>3 Attività ON</t>
  </si>
  <si>
    <t>Attività 2</t>
  </si>
  <si>
    <t>Attività 3</t>
  </si>
  <si>
    <t>Indagine di customer satisfaction Counseling Psicologico e tutor Buddy per il miglioramento continuo del servizio agli studenti</t>
  </si>
  <si>
    <t>con indice di gradimento pari ad almeno il 50% relativamente ai servizi di pertinenza della Direzione</t>
  </si>
  <si>
    <t>con indice di gradimento pari ad almeno il 60% relativamente ai servizi di pertinenza della Direzione</t>
  </si>
  <si>
    <t>con indice di gradimento pari ad almeno il 65% relativamente ai servizi di pertinenza della Direzione</t>
  </si>
  <si>
    <t xml:space="preserve">PNRR - Orientamento attivo nella transizione Scuola-Università - DM n. 934/2022).  
</t>
  </si>
  <si>
    <r>
      <t xml:space="preserve">Come specificato nella Circolare MEF-RGS del 3 gennaio 2024 n.1, ai fini dell'attuazione della Riforma 1.11 - Missione 1 - componente 1, del PNRR (Riduzione dei tempi di pagamento delle pubbliche amministrazioni e delle autorità sanitarie), il comma 2 dell’art. 4-bis del D.L. 24/02/2023, n. 13, prevede che le pubbliche amministrazioni di cui all’articolo 1, comma 2, del decreto legislativo 30 marzo 2001, n. – con esclusione degli enti del Servizio sanitario nazionale, come stabilito dal comma 4 dello stesso articolo 4-bis – nell’ambito dei sistemi di valutazione della performance previsti dai rispettivi ordinamenti, provvedano ad assegnare ai dirigenti responsabili dei pagamenti delle fatture commerciali nonché ai dirigenti apicali delle rispettive strutture di specifici obiettivi annuali  relativi al rispetto dei tempi di pagamento previsti dalle vigenti disposizioni e valutati, ai fini del riconoscimento della retribuzione di risultato, in misura non inferiore al 30 per cento. Ai fini dell'individuazione degli obiettivi annuali, si fa riferimento all'indicatore di ritardo annuale di cui all'articolo 1, commi 859, lettera b), e 861, della legge 30 dicembre 2018, n. 145.
</t>
    </r>
    <r>
      <rPr>
        <sz val="11"/>
        <rFont val="Calibri"/>
        <family val="2"/>
        <scheme val="minor"/>
      </rPr>
      <t>Inoltre, in relazione all'obiettivo strategico nel suo complesso, saranno promosse le attività di formazione, come previsto al par. 5 della direttiva del Ministro per la pubblica amministrazione del 28 novembre 2023 "Nuove indicazioni in materia di misurazione e valutazione della performance individuale", in coerenza con quanto disposto nella direttiva del Ministro per la pubblica amministrazione 2023 "Pianificazione della formazione e sviluppo delle competenze funzionali alla transizione digitale, ecologica e amministrativa promosse dal Piano Nazionale di Ri-presa e Resilienza".</t>
    </r>
  </si>
  <si>
    <t>DAF1</t>
  </si>
  <si>
    <t>DID1</t>
  </si>
  <si>
    <t>DID2</t>
  </si>
  <si>
    <t>DIRSID 1</t>
  </si>
  <si>
    <t>Punteggio raggiungimento indicatori/attività
24/30 - 27/30 - 30/30</t>
  </si>
  <si>
    <t>Punteggio % realizzazione obiettivo
&lt;3 - 3 - 4 - 5</t>
  </si>
  <si>
    <t>DIRQBAM</t>
  </si>
  <si>
    <t>1. Gestione tecnica dell'intervento</t>
  </si>
  <si>
    <t>2. Questionario Conseling Psicologico</t>
  </si>
  <si>
    <t>3. Questionario Tutor Buddy</t>
  </si>
  <si>
    <t>rispetto della tempistica di conclusione dell'intervento con margini di scostamento non superiori a 10 giorni per le fasi precedenti la conclusione</t>
  </si>
  <si>
    <t>rispetto delle tempistiche coordinate delle attività che compongono l'intervento</t>
  </si>
  <si>
    <t>rispetto della tempistica di conclusione dell'intervento con margini di scostamento non superiori a 15 giorni per le fasi precedenti la conclusione</t>
  </si>
  <si>
    <t>D1</t>
  </si>
  <si>
    <t>R1</t>
  </si>
  <si>
    <t xml:space="preserve">VQR
</t>
  </si>
  <si>
    <t>Con cadenza quinquennale è previsto lo svolgimento dell’esercizio di valutazione della qualità della ricerca (VQR). I risultati della VQR, tra l’altro, sono utilizzati per l’allocazione della quota premiale del Fondo di Finanziamento Ordinario (FFO) è necessario pertanto che l’attività nell’ateneo sia svolta efficacemente. Con il DM 998/2023 è stata formalizzata la modalità di gestione della VQR 2020-2024. L’ANVUR, che ha l’incarico istituzionale di gestire la VQR, ha emanato in data 31 ottobre 2023 il bando che disciplina operativamente lo svolgimento dell’esercizio. Oggetto della VQR sono i prodotti della ricerca, i casi studio per la valorizzazione delle conoscenze e le informazioni sui progetti competitivi. La DIRICTER coordinerà le numerose attività previste dal bando e riportate nel cronoprogramma inserito nell’articolo 13 dello stesso documento, cui si rimanda. L'obiettivo verrà realizzato nell'ambito delle risorse umane ed economico-finanziare previste dal CdA nel budget 2025.</t>
  </si>
  <si>
    <t>1. Svolgimento delle attività previste dal bando dell'ANVUR.</t>
  </si>
  <si>
    <t>Con più di un intervento sostitutivo da parte del Direttore Generale</t>
  </si>
  <si>
    <t>Con un intervento sostitutivo da parte del Direttore Generale</t>
  </si>
  <si>
    <t>Senza interventi sostitutivi</t>
  </si>
  <si>
    <t>2. Rilevazione della soddisfazione da parte degli utenti coinvolti nelle attività di supporto rilevata tramite analisi di customer satisfaction</t>
  </si>
  <si>
    <t>Indice di soddisfazione inferiore a 50</t>
  </si>
  <si>
    <t>Indice di soddisfazione inferiore tra 50 e 70</t>
  </si>
  <si>
    <t>Indice di soddisfazione oltre 70</t>
  </si>
  <si>
    <t xml:space="preserve">Azioni previste nell’action plan per l’implementazione della strategia Human Resources Strategy for Researchers (HRS4R) per l'anno 2025.
</t>
  </si>
  <si>
    <t xml:space="preserve">L’Università degli Studi di Cagliari, nel marzo 2024, ha ottenuto il label HR Excellence
in Research dalla Commissione Europea (CE) in seguito alla candidatura alla strategia HRS4R. L’acquisizione del label coincide con il completamento della fase iniziale (initial phase) nella quale l'Ateneo ha proposto un piano di 29 azioni per colmare le carenze rispetto ai 40 principi della Carta Europea dei ricercatori e del Codice di Condotta. Tra le azioni proposte alcune sono di competenza primaria della DIRICTER e da implementare entro il primo trimestre del 2026. L'obiettivo verrà realizzato nell'ambito delle risorse umane ed economico-finanziare previste dal CdA nel budget 2025.
</t>
  </si>
  <si>
    <t>1. Organizzazione di seminari e workshop sulle tematiche della disseminazione e valorizzazione dei risultati della ricerca, e sul public engagement per aumentare la consapevolezza dei ricercatori sulle tematiche indicate.</t>
  </si>
  <si>
    <t>1 evento</t>
  </si>
  <si>
    <t>2 eventi</t>
  </si>
  <si>
    <t>Almeno 3 eventi</t>
  </si>
  <si>
    <t>2. Estendere il servizio di job placement anche ai dottorandi (R1)</t>
  </si>
  <si>
    <t>Estensione del servizio entro il mese di dicembre 2025</t>
  </si>
  <si>
    <t>Estensione del servizio entro il mese di ottobre 2025</t>
  </si>
  <si>
    <t>Estensione del servizio entro il mese di luglio 2025</t>
  </si>
  <si>
    <t>3. Creazione di una sezione dedicata del portale di UNICA in italiano e in inglese contente le informazioni utili per i ricercatori relative alle buone prassi nella ricerca. Le informazioni/ buone prassi da pubblicare saranno determinate attraverso la somministrazione di un questionario ai ricercatori R1, R2, R3, R4 di UNICA per la raccolta delle loro aspettative.)</t>
  </si>
  <si>
    <t>Somministrazione del questionario entro il mese di novembre 2025 - Avvio delle attività di creazione della pagina entro dicembre 2025</t>
  </si>
  <si>
    <t>Somministrazione del questionario entro il mese di settembre 2025 - Avvio delle attività di creazione della sezione entro ottobre 2025</t>
  </si>
  <si>
    <t>Somministrazione del questionario entro il mese di giugno 2025 - Avvio delle attività di creazione della sezione entro luglio 2025, pubblicazione entro dicembre 2025.</t>
  </si>
  <si>
    <t>DIRICTER1</t>
  </si>
  <si>
    <t>PO DIMS</t>
  </si>
  <si>
    <t>Ai fini del miglioramento dei processi, si persegue, secondo priorità, una maggiore efficienza ed efficacia dei cicli manutentivi e la conseguente percezione degli utenti esterni e interni (Studenti, docenti e personale TAB). Il monitoraggio sulla Customer Satisfiction ed il sondaggio Good Practice ha evidenziato l’esigenza di miglioramenti organizzativi e gestionali nell’ambito della DIMS.
In primo luogo, si orienta l’attività della direzione alla realizzazione del budget manutentivo approvato sulla base delle esigenze e delle priorità dell’ateneo.
Inoltre, si prevede un sistema di interlocuzione più snella e diretta tra le Strutture (Presid. e Dirett. di Dip. in particolare), raggruppate per aree omogene, tramite un referente tecnico della DIMS, con funzione focalizzata di: analisi delle esigenze manutentive; coordinamento e attuazione degli interventi; cura delle necessarie interlocuzioni con i responsabili di struttura. L’obiettivo deve essere la focalizzazione del ruolo tecnico unitamente a quello gestionale in diretto e stretto contatto con i referenti di struttura.
Considerando che la compiuta informazione sugli interventi è una prioritaria aspettativa dell’utenza, un ulteriore azione è volta al miglioramento del livello di conoscenza dei processi di investimento e manutenzione, dalle minute riparazioni agli interventi di maggior rilevanza strategica. Verrà dedicata maggiore attenzione potenziando il livello comunicativo nel sito istituzionale e tramite i mezzi di comunicazione dell’ateneo, per la costante informativa finalizzata alla corretta conoscenza dei lavori in corso, con focus sui temi della sostenibilità.
Parallelamente, si intende portare avanti il progetto “UNICAntieri”, con apertura alla didattica dei cantieri di Ateneo, con il coinvolgimento di studenti e docenti in una occasione formativa ed anche in una più profonda conoscenza dei processi e dei progetti in corso.</t>
  </si>
  <si>
    <t>2. Nomina di un Referente tecnico, interno alla DIMS, riferito ai vari Campus, con funzione di gestione delle istanze specifiche e coordinamento dei feedback</t>
  </si>
  <si>
    <t>3. Attività di potenziamento degli aspetti comunicativi e informativi sull'attività della DIMS in materia di manutenzioni, investimenti e sostenibilità</t>
  </si>
  <si>
    <t>4. Potenziamento del progetto "UNICAntieri" sugli investimenti e sulle manutenzioni in capo alla DIMS sui Campus di CA/MONS</t>
  </si>
  <si>
    <t>Nell’ambito degli obiettivi di miglioramento delle strutture universitarie e di implementazione delle stesse, l’Ateneo ha sviluppato un ambizioso programma di investimenti e sviluppo del proprio patrimonio immobiliare. Nell’ambito della ricerca di fonti di finanziamento, tale programma è stato proposto nell’ambito della programmazione FSC 2012/27, per il tramite della RAS.
A seguito della Delib. G.R. n. 45/37 del 27/11/2024, sono stati finanziati sette progetti, di cui uno già beneficiario di un finanziamento MUR, per un ammontare di 57,7 M€ di investimenti.
La dimensione economica degli interventi ed i relativi cronoprogrammi necessitano l’attivazione di un complesso sistema di azioni tecniche e gestionali per assicurarne l’attuazione ed il coordinamento con le attività amministrative propedeutiche ed i livelli di progettazione previsti dal Codice.
Lo sviluppo pluriennale del programma di interventi prende avvio dalla preliminare individuazione delle figure tecniche incaricate dell’impostazione delle fasi di programmazione e progettazione e dello sviluppo delle stesse.
Il programma FSC 2021/27 costituisce anche l’occasione per la riorganizzazione interna di alcuni processi, tramite la omogeneizzazione di documenti standardizzati e dei relativi lay out, estendendo tali azioni a tutto il programma di investimenti ed integrando le nuove competenze in materia di BIM derivanti dai nuovi reclutamenti di personale tecnico.</t>
  </si>
  <si>
    <t>1. Individuazione e nomina dei RUP e dei Resp. di Fase per la programmazione</t>
  </si>
  <si>
    <t>2. Elaborazione di una strategia coordinata di attuazione del programma FSC 2021/27</t>
  </si>
  <si>
    <t>3. Elaborazione di un modello unificato di DOCFAP ai sensi dell'art. 2 dell'All. I.7 del Codice Appalti</t>
  </si>
  <si>
    <t>4. Elaborazione di un modello unificato di DIP ai sensi dell'art. 3 dell'All. I.7 del Codice Appalti</t>
  </si>
  <si>
    <t>Definizione proposta (DDG) per la costituzione e attivazione del gruppo di lavoro BIM</t>
  </si>
  <si>
    <t xml:space="preserve"> Definizione del Piano delle acquisizioni Hardware  e Software (definizione capitolato) e del Piano della formazione e supporto alla loro attuazione </t>
  </si>
  <si>
    <t>Supporto tecnico amministrativo per attuazione investimento PNRR 1.6 – M4C1– 24 “Orientamento attivo scuola Università dell’Università degli studi di Cagliari” 
Organizzazione corsi orientamento da erogare negli ultimi 3 anni della scuola superiore a.s. 24/25 (d.d.1029/24 - anno 2025). Definizione offerta e erogazione corsi per a.s. 25/26 (d.d.1029/24- anno 2025) 
Azioni/indicatori:
1. Corsi PNRR a.s. 24/25 – Supporto ai dip per copertura docenza per corsi, a.s 24/25, coinvolgimento scuole aderenti al programma di orientamento, incontri, note operative, e-mail, contatti telefonici. Attività amministrative- finanziarie: incarichi docenti Unica, convenzioni MUR e operative con scuole. Gestione procedure finanziarie per adempimenti MUR.  Supporto tecnico amministrativo ai docenti UNICA e agli insegnanti delle scuole, attraverso il personale dei settori centrali e i tutor di orientamento per: calendarizzazione corsi scuole e successiva erogazione; monitoraggio e trasmissione dati studenti attraverso il sistema informativo Orientamento 2026 per adempimenti di rendicontazione al fine del trasferimento delle risorse e per il controllo del progetto PNRR (entro 31.7. 25) 
2. Corsi PNRR a.s. 25/26 - Supporto ai dip per copertura docenza per corsi, a.s. 25/26, e coinvolgimento delle scuole che hanno aderito al programma di orientamento attraverso, incontri, note, e-mail e contatti telefonici. 
3. Attività amministrative-finanziarie: incarichi docenti Unica, convenzioni MUR e operative con scuole. Gestione procedure finanziarie per adempimenti MUR.  Supporto tecnico ammin. ai docenti UNICA e insegnanti delle scuole, attraverso il personale dei settori centrali e i tutor di orientamento per: calendarizzazione dei corsi nelle scuole e successiva erogazione; monitoraggio e trasmissione dati studenti attraverso il sistema informativo Orientamento 2026 per gli adempimenti di rendicontazione al fine del trasferimento delle risorse e per il controllo del progetto PNRR (entro 31.12.25)</t>
  </si>
  <si>
    <t>1.Attivazione Offerta formativa corsi di studio A.A. 25/26. Gestione tecnica e amministrativa del macroprocesso accreditamento iniziale e attivazione Offerta Formativa, anche internazionale, attraverso l'analisi della normativa, la predisposizione di note, modelli che delineino l’iter da seguire “in qualità”, nonché i necessari interventi amministrativi e gestionali a supporto delle Strutture didattiche e della gestione del sistema informativo U-GOV Didattica, anche ai fini dell’esportazione dati verso CINECA e ESSE3. Coordinamento Manager didattici per gestione OFF.F. nei CdS, Dipartimenti/Facoltà. Gestione amministrativa e tecnica: dei CdS di nuova istituzione, già progettati, e di futura progettazione; dei CdS in modifica ordinamento alle nuove Classi (rif. DDMM 1648  e 1649 del 19/12/23) e della istituzione di nuove sedi decentrate sulla base delle  indicazioni/tempistiche contenute nel dd MUR 25514 del 20/12/223. Adeguamento Regolamento Didattico di Ateneo. Interazione con PQA e NDV. 
2. Gestione tecnica e amministrativa del macroprocesso accreditamento iniziale e attivazione offerta formativa dottorale A.A. 25/26. Supporto tecnico amministrativo per l'Accreditamento dei corsi di dottorato di ricerca ai Coordinatori dei corsi di dottorato, ai Dipartimenti. Definizione degli atti presupposti, necessari e conseguenti per la pubblicazione del bando di concorso per l’ammissione ai dottorati di ricerca ciclo del XLI e gestione delle procedure di iscrizione/immatricolazione.Interazione con PQA e NDV. 
3. Gestione del processo tecnico amministrativo nel rispetto dei temi di procedura per le Scuole di specializzazione dell’area medica A.A. 24/25 in merito alle attività richieste dal MUR attraverso le note operative e il bando di concorso nazionale per l’ammissione alle scuole di specializzazione accreditate. Gestione del processo tecnico amministrativo per l'attivazione delle scuole di area non medica e delle procedure di iscrizione/immatricolazione.</t>
  </si>
  <si>
    <t>DG
DAAP
DIRASA
DAF
DIRSEC
DIRPOP
DIRSID</t>
  </si>
  <si>
    <t>DIMS</t>
  </si>
  <si>
    <t>1. Definizione dei processi in capo alla DAAP (AS IS)</t>
  </si>
  <si>
    <t>2. Aggiornamento dei processi alla luce dei recenti aggiornamenti normativi e del benchmark con altri Atenei (TO BE)</t>
  </si>
  <si>
    <t>3. Predisposizione nuovo schema organizzativo della DAAP</t>
  </si>
  <si>
    <t>TM.7</t>
  </si>
  <si>
    <t xml:space="preserve">Sanità: integrazione tra didattica, ricerca e assistenza </t>
  </si>
  <si>
    <t xml:space="preserve">Nel corso del 2025 sarà esaminato dal Consiglio Regionale della  Regione Auotonoma della Sardegna il disegno di legge di riforma della L.R. n. 2020 n. 24, che regolamenta l'organizzazione e il funzionamento del Sistema Sanitario Regionale. 
La Legge Regionale disciplina anche aspetti di rilievo per l'AOU di Cagliari, sede privilegiata per lo svolgimento delle attività assistenziali funzionali alla didattica e alla ricerca svolta in ambito medico e sanitario. Sotto questo profilo l'accreditamento dei corsi di studio in medicina e chirurgia e delle altre professioni sanitarie, come anche l'accreditamento delle Scuole di specializzazione di area medica è legato a determinati parametri volti a garantire una formazione di qualità agli studenti e agli specializzazandi. lCon riferimento alle Scuole di specializzaione, gli standard ministeriali sui volumi di attività prendono in considerazione in maniera particolare i valori prodotti dalle Strutture di sede a direzione universitaria, che hanno vedono come collocazione privilegiata l'AOU di riferimento, secondo quanto previsto dal D.Lgs. 21 dicembre 1999, n. 517.
Nell'ambito delle azioni di pianificazione strategica, la Direzione Generale darà impulso alle attività della struttura amministrativa in modo che l'Ateneo possa fornire il proprio contributo in merito alla valorizzazione dell'AOU anche in termini di volumi di attività, per incrementare il numero delle scuole di specializzazione e il potenziale dei soggetti formati. L'obiettivo si compone delle seguenti azioni:
1. ricognizione delle esigenze assistenziali e degli standard dei corsi di studio di area sanitaria e delle scuole di specializzazione in relazione ai fabbisogni necessari per l'accreditamento delle scuole e l'apertura dei corsi di studio.
2. analisi della proposta di riforma della L.R. 24/2024 in merito alle esigenze dell'AOU di Cagliari e delle Strutture Complesse a direzione unviersitaria, per garantire il potenziamento dell'offerta formativa in relazione al fabbisogno del Sistema Sanitario Regionale.
3. azioni di competenza per la valorizzazione e l'adeguato dimensionamento dell'AOU presso l'Assessorato dell'igiene e sanità e dell'assistenza sociale e presso gli organi regionali preposti.
</t>
  </si>
  <si>
    <t>1. Ricognizione delle esigenze legate ai volumi assistenziali per corsi di studio e scuole di specializzazione</t>
  </si>
  <si>
    <t>On/off</t>
  </si>
  <si>
    <t>media indicatori 1, 2, 3, 4 inferiore a 24 / 30</t>
  </si>
  <si>
    <t>media indicatori 1, 2, 3, 4 pari o superiore a 24 / 30 e inferiore a 27 / 30</t>
  </si>
  <si>
    <t>media indicatori 1, 2, 3, 4 pari o superiore a 27 / 30 e inferiore a 28,5 / 30</t>
  </si>
  <si>
    <t>2. analisi della proposta di riforma del Sistema Sanitario Regionale in realzione al potenziamento dell'offerta formativa</t>
  </si>
  <si>
    <t>3. Azioni di comptenza per la valorizzazione del ruolo dell'AOU</t>
  </si>
  <si>
    <t>Tutti gli obiettivi di cui al presente documento saranno realizzati nell’ambito e con l’utilizzo delle risorse di personale ed economiche, finanziarie e patrimoniali assegnate alle Direzioni con il Budget 2025 approvato dal Cda.</t>
  </si>
  <si>
    <t xml:space="preserve">AT.4 
AT.2 </t>
  </si>
  <si>
    <t xml:space="preserve">AT.2 
AT.6 
               </t>
  </si>
  <si>
    <t>1. Recepimento istanze dell’utenza tramite il sistema di Help Desk, gestione delle emergenze ed esecuzione interventi manutentivi pari almeno al 75%</t>
  </si>
  <si>
    <t>Il Sistema bibliotecario di Ateneo intende proseguire sulla strada dell’internazionalizzazione e della promozione delle risorse elettroniche quale supporto alla didattica e ricerca.
In continuità con uno specifico obiettivo di direzione del 2024, come prima azione sarà curata la realizzazione di una Blended Intensive Programme riservato a 30 bibliotecari di biblioteche accademiche dei paesi aderenti all’Erasmus+, che si focalizzerà sulle tematiche dell’Open Access e della gestione delle risorse elettroniche nelle biblioteche accademiche. La staff week sarà organizzata in collaborazione con l’ufficio ISMOKA dell’Università di Cagliari e rappresenta il primo evento di questo genere per lo SBA.  Nel corso del 2025 sarà curata la fase realizzativa, mediante selezionati i candidati, di cui 10 dell’Ateneo di Cagliari, il conferimento degli incarichi ai docenti e l’organizzazione delle sessioni formative e degli eventi legati alla promozione del territorio.
Sul fronte delle risorse elettroniche sarà data particolare attenzione al discovery tool, che in una biblioteca accademica ha diversi impatti strategici chiave, tra cui migliorare l'accesso alle risorse, grazie all’integrazione tra cataloghi e risorse digitali in un'unica interfaccia, ottimizzare l'esperienza utente, automatizzando e centralizzare i processi, ridurre i tempi e i costi associati alla gestione delle risorse, in particolare grazie all’utilizzo del modulo ERM (Electronic Resource management). Nel corso del 2025 saranno predisposti gli atti per un nuovo affidamento.</t>
  </si>
  <si>
    <t>Con il presente obiettivo si intendono consolidare le azioni positive in materia di sicurezza, per rendere gli interventi sempre più efficaci e, allo stesso tempo, di più facile comprensione per gli utenti interni, chiamati a svolgere attività potenzialmente esponenti al rischio.
Il presente obiettivo sarà articolato su tre direttrici.
1.	Come prima azione sarà revisionato il Documento di valutazione rischi di Ateneo (DVR). Allo stato attuale il Documento di Valutazione dei Rischi è organizzato in sezioni che comprendono diversi livelli di approfondimento. In termini di miglioramento si aggiungerà il DVR intermedio per tutte le strutture. Tale riorganizzazione migliorerà la valutazione dei rischi generali delle varie Strutture organizzative, così da avere delle valutazioni dei rischi più generali entro cui sussumere i DVR specifici, in maniera da semplificare altresì l’individuazione delle macro-mansioni per gruppi omogenei, che attualmente sono individuate per singolo laboratorio di ricerca, facilitando la collaborazione con il Medico Competente.
2.	Considerato l’incremento degli affidamenti che comportano rischi da interferenza, al fine del miglioramento si implementeranno le azioni di informazione sulle corrette procedure da attuare in caso di rischi da interferenza. Si partirà con un’analisi retrospettiva degli appalti con rischio da interferenza, per poi realizzare un documento esplicativo che sarà diffuso a tutte le strutture, in maniera tale da tenerne conto in sede di progettazione di nuovi appalti.
3.	Da ultimo sarà analizzato il processo relativo alla sorveglianza sanitaria del personale dipendente e dei soggetti equiparati per migliorare l’efficacia degli interventi dal punto di vista organizzativo e prevenire il fenomeno della richiesta di modifica delle date di visita.
Tutte le aree della direzione forniranno il proprio contributo per le materie di propria competenza e per le attività trasversali di supporto.
L’obiettivo sarà portato avanti con le risorse di budget 2025 assegnate dal Consiglio di Amministrazione.</t>
  </si>
  <si>
    <t>Indagine di customer satisfaction Counseling Psicologico e tutor Buddy per il miglioramento continuo del servizio agli studenti. 
Svolgimento dell'obiettivo: adeguamento due questionari sull'esperienza dell'anno 2024 (entro maggio 2025); somministrazione questionario del counseling agli studenti che hanno usufruito dei servizi nel periodo  gennaio/ maggio  (comprensivo del follow up);  (ottobre 2025);somministrazione questionario Tutor buddy agli studenti iscritti al 1 anno a.a 2024/2025 (ottobre 2025; elaborazione dei risultati e stesura dei report finali (novembre 2025); condivisione dei risultati con il Rettore, Direttore Generale, Prorettori di riferimento e predisposizione presentazione dei risultati agli Organi Accademici (dicembre 2025).</t>
  </si>
  <si>
    <t xml:space="preserve">Nell'ambito delle azioni di miglioramento continuo dei processi, sarà aggiornata la procedura per l'accoglienza dei nuovi assunti (personale Tecnico, Amministrativo, Bibliotecario; proposte per i personale docente da valutare con gli organiz di governo), con il coordinamento delle azioni delle Direzioni coinvolte.
Azioni/indicatori:
1 - Benchmarking con altri Atenei o istituzioni di interesse
2 - Analisi sulla situazione dei processi in essere presso le Direzioni Coinvolte
3 - Definizione del nuovo scenario armonizzato e condiviso tra le Direzioni
4 - Avvio sperimentale del nuovo processo
5 - Monitoraggio del nuovo processo con azioni di follow-up 
L’obiettivo sarà realizzato nell’ambito e con l’utilizzo delle risorse di personale ed economiche, finanziarie e patrimoniali assegnate alla Direzione con il Budget 2025 approvato dal CdA. </t>
  </si>
  <si>
    <t>Affinamento e pulizia dei dati forniti all'interno della piattaforma, estensione alle altre le strutture ed eventuali azioni di miglioramento</t>
  </si>
  <si>
    <t xml:space="preserve">Miglioramento del sistema di rilevazione dell'efficienza dei processi interni </t>
  </si>
  <si>
    <t xml:space="preserve">3. Azione di miglioramento degli output della piattaforma di gestione spazi </t>
  </si>
  <si>
    <t>Nell'ambito delle azioni di miglioramento e consolidamento dei processi interni, l'Ateneo intende migliorare il proprio sistema di rilevazione dell'efficienza degli stessi, in maniera da affinare il sistema di reportistica interna e di gestione dati su cui basare decisioni strategiche e di sistema.
L'obiettivo sarà perseguito grazie all'azione sinergica di tutte le direzioni di Ateneo attraverso le seguenti direttrici:
1. Nel 2024 l'Ateneo di Cagliari ha aderito al progetto di rilievo nazionale Good practice per la parte relativa all'efficacia percepita. Per il 2025 sarà implementata la parte relativa all'efficienza attraverso la raccolta dei diversi driver previsti nella rilevazione e la correlazione con il full time equivalent (FTE) relativo al personale impegnato nei diversi ambiti di attività, in modo da integrare tale rilevazione con il sistema già in uso. All'esito dell'analisi saranno individuate possibili interventi di consolidamento e miglioramento.
2. Nel 2025 l'Ateneo intende proporre un'analisi sistematica sul benessere organizzativo del proprio personale. Grazie ad apposito Gruppo di lavoro saranno individuate le scale di valutazioni e le dimensioni da indagare. Le diverse Strutture dell'Ateneo cureranno la promozione dello strumento di indagine e la sua somministrazione.
3. L'Ateneo sta portando avanti un obiettivo pluriennale in tema di sostenibilità. Nel corso del 2024 è stato approfondito il tema della sostenibilità degli spazi con la realizzazione di un gestionale informatico, mettendo in relazione tre unità fondamentali: le persone, i locali e le caselle organizzative, intese come struttura di appartenenza. Nel corso del 2025 si curerà l'aggiornamento dei dati già forniti e, anche grazie all'estensione della piattaforma a tutte le strutture, saranno analizzati i dati presenti per garantire un supporto decisionale per la governance.</t>
  </si>
  <si>
    <t>DIRQBAM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</si>
</sst>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1"/>
      <color theme="1"/>
      <name val="Calibri"/>
      <family val="2"/>
      <scheme val="minor"/>
    </font>
    <font>
      <b/>
      <sz val="13"/>
      <color theme="1"/>
      <name val="Calibri"/>
      <family val="2"/>
      <scheme val="minor"/>
    </font>
    <font>
      <sz val="13"/>
      <color theme="1"/>
      <name val="Arial"/>
      <family val="2"/>
    </font>
    <font>
      <u/>
      <sz val="11"/>
      <color theme="10"/>
      <name val="Calibri"/>
      <family val="2"/>
      <scheme val="minor"/>
    </font>
    <font>
      <b/>
      <u/>
      <sz val="13"/>
      <color theme="10"/>
      <name val="Calibri"/>
      <family val="2"/>
      <scheme val="minor"/>
    </font>
    <font>
      <sz val="12"/>
      <color rgb="FF000000"/>
      <name val="Calibri"/>
      <family val="2"/>
      <scheme val="minor"/>
    </font>
    <font>
      <sz val="11"/>
      <color rgb="FF000000"/>
      <name val="Calibri"/>
      <family val="2"/>
      <scheme val="minor"/>
    </font>
    <font>
      <sz val="11"/>
      <name val="Calibri"/>
      <family val="2"/>
      <scheme val="minor"/>
    </font>
    <font>
      <sz val="8"/>
      <name val="Calibri"/>
      <family val="2"/>
      <scheme val="minor"/>
    </font>
    <font>
      <sz val="11"/>
      <color rgb="FFFF0000"/>
      <name val="Calibri"/>
      <family val="2"/>
      <scheme val="minor"/>
    </font>
    <font>
      <sz val="11"/>
      <color theme="1"/>
      <name val="Calibri"/>
      <family val="2"/>
      <scheme val="minor"/>
    </font>
    <font>
      <sz val="11"/>
      <name val="Calibri Light"/>
      <family val="2"/>
      <scheme val="major"/>
    </font>
    <font>
      <sz val="11"/>
      <color rgb="FF000000"/>
      <name val="Calibri Light"/>
      <family val="2"/>
      <scheme val="major"/>
    </font>
    <font>
      <sz val="11"/>
      <color rgb="FF000000"/>
      <name val="Calibri Light"/>
      <family val="2"/>
    </font>
    <font>
      <sz val="11"/>
      <color rgb="FF0070C0"/>
      <name val="Calibri"/>
      <family val="2"/>
      <scheme val="minor"/>
    </font>
    <font>
      <sz val="8"/>
      <color rgb="FF000000"/>
      <name val="Calibri"/>
      <family val="2"/>
    </font>
    <font>
      <sz val="11"/>
      <color rgb="FF000000"/>
      <name val="Calibri"/>
      <family val="2"/>
    </font>
    <font>
      <u/>
      <sz val="11"/>
      <color rgb="FF000000"/>
      <name val="Calibri"/>
      <family val="2"/>
    </font>
    <font>
      <sz val="11"/>
      <name val="Calibri"/>
      <family val="2"/>
    </font>
    <font>
      <u/>
      <sz val="11"/>
      <name val="Calibri"/>
      <family val="2"/>
    </font>
    <font>
      <sz val="11"/>
      <color theme="1"/>
      <name val="Calibri"/>
      <family val="2"/>
    </font>
    <font>
      <b/>
      <sz val="10"/>
      <color theme="1"/>
      <name val="Calibri"/>
      <family val="2"/>
    </font>
    <font>
      <sz val="12"/>
      <color rgb="FFFF0000"/>
      <name val="Calibri"/>
      <family val="2"/>
    </font>
    <font>
      <sz val="14"/>
      <color rgb="FF000000"/>
      <name val="Calibri Light"/>
      <family val="2"/>
      <scheme val="major"/>
    </font>
    <font>
      <b/>
      <sz val="12"/>
      <color rgb="FF000000"/>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s>
  <cellStyleXfs count="4">
    <xf numFmtId="0" fontId="0" fillId="0" borderId="0"/>
    <xf numFmtId="0" fontId="7" fillId="0" borderId="0" applyNumberFormat="0" applyFill="0" applyBorder="0" applyAlignment="0" applyProtection="0"/>
    <xf numFmtId="9" fontId="14" fillId="0" borderId="0" applyFont="0" applyFill="0" applyBorder="0" applyAlignment="0" applyProtection="0"/>
    <xf numFmtId="0" fontId="2" fillId="0" borderId="0"/>
  </cellStyleXfs>
  <cellXfs count="278">
    <xf numFmtId="0" fontId="0" fillId="0" borderId="0" xfId="0"/>
    <xf numFmtId="0" fontId="2" fillId="0" borderId="0" xfId="0" applyFont="1" applyAlignment="1">
      <alignment wrapText="1"/>
    </xf>
    <xf numFmtId="0" fontId="5" fillId="0" borderId="0" xfId="0" applyFont="1" applyAlignment="1">
      <alignment horizontal="center" vertical="center"/>
    </xf>
    <xf numFmtId="0" fontId="6" fillId="0" borderId="0" xfId="0" applyFont="1"/>
    <xf numFmtId="0" fontId="2" fillId="0" borderId="0" xfId="0" applyFont="1"/>
    <xf numFmtId="0" fontId="1" fillId="0" borderId="0" xfId="0" applyFont="1"/>
    <xf numFmtId="0" fontId="5" fillId="0" borderId="0" xfId="0" applyFont="1" applyAlignment="1">
      <alignment horizontal="center" vertical="center" wrapText="1"/>
    </xf>
    <xf numFmtId="0" fontId="8" fillId="0" borderId="0" xfId="1" applyFont="1" applyAlignment="1">
      <alignment horizontal="center" vertical="center" wrapText="1"/>
    </xf>
    <xf numFmtId="0" fontId="11" fillId="0" borderId="4" xfId="0" applyFont="1" applyBorder="1" applyAlignment="1">
      <alignment horizontal="center" vertical="top" wrapText="1"/>
    </xf>
    <xf numFmtId="9" fontId="11" fillId="0" borderId="4" xfId="0" applyNumberFormat="1" applyFont="1" applyBorder="1" applyAlignment="1">
      <alignment horizontal="center" vertical="top" wrapText="1"/>
    </xf>
    <xf numFmtId="0" fontId="0" fillId="0" borderId="4" xfId="0" applyBorder="1" applyAlignment="1">
      <alignment horizontal="left" vertical="top" wrapText="1"/>
    </xf>
    <xf numFmtId="12" fontId="11" fillId="0" borderId="4" xfId="0" applyNumberFormat="1" applyFont="1" applyBorder="1" applyAlignment="1">
      <alignment horizontal="center" vertical="top" wrapText="1"/>
    </xf>
    <xf numFmtId="49" fontId="11" fillId="0" borderId="4" xfId="0" applyNumberFormat="1" applyFont="1" applyBorder="1" applyAlignment="1">
      <alignment horizontal="center" vertical="top" wrapText="1"/>
    </xf>
    <xf numFmtId="0" fontId="0" fillId="0" borderId="0" xfId="0" applyAlignment="1">
      <alignment horizontal="left" vertical="top" wrapText="1"/>
    </xf>
    <xf numFmtId="0" fontId="3" fillId="0" borderId="0" xfId="0" applyFont="1" applyAlignment="1">
      <alignment horizontal="left" vertical="top" wrapText="1"/>
    </xf>
    <xf numFmtId="9" fontId="0" fillId="0" borderId="4" xfId="0" applyNumberFormat="1" applyBorder="1" applyAlignment="1">
      <alignment horizontal="left" vertical="top" wrapText="1"/>
    </xf>
    <xf numFmtId="0" fontId="0" fillId="0" borderId="0" xfId="0" applyAlignment="1">
      <alignment horizontal="center" vertical="top" wrapText="1"/>
    </xf>
    <xf numFmtId="0" fontId="3" fillId="0" borderId="0" xfId="0" applyFont="1" applyAlignment="1">
      <alignment horizontal="center" vertical="top" wrapText="1"/>
    </xf>
    <xf numFmtId="9" fontId="11" fillId="0" borderId="5" xfId="0" applyNumberFormat="1" applyFont="1" applyBorder="1" applyAlignment="1">
      <alignment horizontal="center" vertical="top" wrapText="1"/>
    </xf>
    <xf numFmtId="0" fontId="0" fillId="0" borderId="0" xfId="0" applyAlignment="1">
      <alignment horizontal="center" vertical="center"/>
    </xf>
    <xf numFmtId="0" fontId="0" fillId="0" borderId="4" xfId="0" applyBorder="1" applyAlignment="1">
      <alignment vertical="center" wrapText="1"/>
    </xf>
    <xf numFmtId="0" fontId="2" fillId="0" borderId="4" xfId="0" applyFont="1" applyBorder="1" applyAlignment="1">
      <alignment horizontal="center" vertical="center" wrapText="1"/>
    </xf>
    <xf numFmtId="0" fontId="11" fillId="2" borderId="4" xfId="0" applyFont="1" applyFill="1" applyBorder="1" applyAlignment="1">
      <alignment horizontal="left" vertical="center" wrapText="1"/>
    </xf>
    <xf numFmtId="0" fontId="11" fillId="0" borderId="4" xfId="0" applyFont="1" applyBorder="1" applyAlignment="1">
      <alignment horizontal="left" vertical="top" wrapText="1"/>
    </xf>
    <xf numFmtId="49" fontId="10" fillId="0" borderId="4" xfId="0" applyNumberFormat="1" applyFont="1" applyBorder="1" applyAlignment="1">
      <alignment horizontal="left" vertical="top" wrapText="1"/>
    </xf>
    <xf numFmtId="0" fontId="2" fillId="0" borderId="4" xfId="0" applyFont="1" applyBorder="1" applyAlignment="1">
      <alignment vertical="center" wrapText="1"/>
    </xf>
    <xf numFmtId="0" fontId="3" fillId="0" borderId="9" xfId="0" applyFont="1" applyBorder="1" applyAlignment="1">
      <alignment vertical="center" wrapText="1"/>
    </xf>
    <xf numFmtId="0" fontId="0" fillId="0" borderId="5" xfId="0" applyBorder="1" applyAlignment="1">
      <alignment horizontal="left" vertical="top" wrapText="1"/>
    </xf>
    <xf numFmtId="0" fontId="15" fillId="0" borderId="4" xfId="0" quotePrefix="1" applyFont="1" applyBorder="1"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9" fontId="3" fillId="0" borderId="4" xfId="0" applyNumberFormat="1" applyFont="1" applyBorder="1" applyAlignment="1">
      <alignment vertical="center" wrapText="1"/>
    </xf>
    <xf numFmtId="9" fontId="3" fillId="0" borderId="4" xfId="0" applyNumberFormat="1" applyFont="1" applyBorder="1" applyAlignment="1">
      <alignment horizontal="right" vertical="center" wrapText="1"/>
    </xf>
    <xf numFmtId="0" fontId="11" fillId="2" borderId="1" xfId="0" applyFont="1" applyFill="1" applyBorder="1" applyAlignment="1">
      <alignment horizontal="left" vertical="center" wrapText="1"/>
    </xf>
    <xf numFmtId="9" fontId="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left" vertical="center" wrapText="1"/>
    </xf>
    <xf numFmtId="0" fontId="16"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0" fillId="0" borderId="4" xfId="0" applyBorder="1" applyAlignment="1">
      <alignment horizontal="left" vertical="center"/>
    </xf>
    <xf numFmtId="164" fontId="0" fillId="0" borderId="4" xfId="0" applyNumberFormat="1" applyBorder="1" applyAlignment="1">
      <alignment horizontal="left" vertical="center"/>
    </xf>
    <xf numFmtId="0" fontId="11" fillId="2" borderId="9" xfId="0" applyFont="1" applyFill="1" applyBorder="1" applyAlignment="1">
      <alignment horizontal="left" vertical="center" wrapText="1"/>
    </xf>
    <xf numFmtId="0" fontId="18" fillId="0" borderId="4" xfId="0" applyFont="1" applyBorder="1" applyAlignment="1">
      <alignment horizontal="left" vertical="top" wrapText="1"/>
    </xf>
    <xf numFmtId="0" fontId="20" fillId="0" borderId="4" xfId="0" applyFont="1" applyBorder="1" applyAlignment="1">
      <alignment vertical="center" wrapText="1"/>
    </xf>
    <xf numFmtId="9" fontId="0" fillId="0" borderId="5" xfId="0" applyNumberFormat="1" applyBorder="1" applyAlignment="1">
      <alignment horizontal="left" vertical="top" wrapText="1"/>
    </xf>
    <xf numFmtId="0" fontId="22" fillId="0" borderId="4" xfId="0" applyFont="1" applyBorder="1" applyAlignment="1">
      <alignment horizontal="left" vertical="center" wrapText="1"/>
    </xf>
    <xf numFmtId="0" fontId="20" fillId="0" borderId="4" xfId="0" applyFont="1" applyBorder="1" applyAlignment="1">
      <alignment horizontal="left" vertical="center" wrapText="1"/>
    </xf>
    <xf numFmtId="9" fontId="11" fillId="2" borderId="3" xfId="0" applyNumberFormat="1" applyFont="1" applyFill="1" applyBorder="1" applyAlignment="1">
      <alignment horizontal="center" vertical="center" wrapText="1"/>
    </xf>
    <xf numFmtId="9" fontId="4" fillId="0" borderId="4" xfId="0" applyNumberFormat="1" applyFont="1" applyBorder="1" applyAlignment="1">
      <alignment horizontal="center" vertical="center" wrapText="1"/>
    </xf>
    <xf numFmtId="9" fontId="0" fillId="0" borderId="4" xfId="0" applyNumberFormat="1" applyBorder="1" applyAlignment="1">
      <alignment horizontal="left" vertical="center"/>
    </xf>
    <xf numFmtId="0" fontId="24" fillId="0" borderId="4" xfId="0" applyFont="1" applyBorder="1" applyAlignment="1">
      <alignment horizontal="left" vertical="center" wrapText="1"/>
    </xf>
    <xf numFmtId="0" fontId="20" fillId="0" borderId="4" xfId="0" applyFont="1" applyBorder="1" applyAlignment="1">
      <alignment horizontal="center" vertical="top" wrapText="1"/>
    </xf>
    <xf numFmtId="0" fontId="26" fillId="0" borderId="0" xfId="0" applyFont="1" applyAlignment="1">
      <alignment horizontal="left" vertical="center" wrapText="1"/>
    </xf>
    <xf numFmtId="0" fontId="22" fillId="0" borderId="4" xfId="0" applyFont="1" applyBorder="1" applyAlignment="1">
      <alignment horizontal="left" vertical="top" wrapText="1"/>
    </xf>
    <xf numFmtId="0" fontId="24" fillId="0" borderId="4" xfId="0" applyFont="1" applyBorder="1" applyAlignment="1">
      <alignment horizontal="left" vertical="top" wrapText="1"/>
    </xf>
    <xf numFmtId="9" fontId="25" fillId="0" borderId="21" xfId="0" applyNumberFormat="1" applyFont="1" applyBorder="1" applyAlignment="1">
      <alignment horizontal="center" vertical="center" wrapText="1"/>
    </xf>
    <xf numFmtId="0" fontId="22" fillId="0" borderId="4" xfId="0" applyFont="1" applyBorder="1" applyAlignment="1">
      <alignment horizontal="center" vertical="center" wrapText="1"/>
    </xf>
    <xf numFmtId="9" fontId="1" fillId="0" borderId="20" xfId="0" applyNumberFormat="1" applyFont="1" applyBorder="1" applyAlignment="1">
      <alignment horizontal="center" vertical="center" wrapText="1"/>
    </xf>
    <xf numFmtId="9" fontId="2" fillId="0" borderId="20" xfId="0" applyNumberFormat="1" applyFont="1" applyBorder="1" applyAlignment="1">
      <alignment horizontal="center" vertical="center" wrapText="1"/>
    </xf>
    <xf numFmtId="0" fontId="0" fillId="0" borderId="4" xfId="0" applyBorder="1" applyAlignment="1">
      <alignment vertical="top" wrapText="1"/>
    </xf>
    <xf numFmtId="0" fontId="2" fillId="0" borderId="4" xfId="0" applyFont="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top" wrapText="1"/>
    </xf>
    <xf numFmtId="12" fontId="29" fillId="0" borderId="4" xfId="0" applyNumberFormat="1" applyFont="1" applyBorder="1" applyAlignment="1">
      <alignment horizontal="center" vertical="top" wrapText="1"/>
    </xf>
    <xf numFmtId="49" fontId="29" fillId="0" borderId="1" xfId="0" applyNumberFormat="1" applyFont="1" applyBorder="1" applyAlignment="1">
      <alignment horizontal="center" vertical="top" wrapText="1"/>
    </xf>
    <xf numFmtId="9" fontId="29" fillId="0" borderId="5" xfId="0" applyNumberFormat="1" applyFont="1" applyBorder="1" applyAlignment="1">
      <alignment horizontal="center" vertical="top" wrapText="1"/>
    </xf>
    <xf numFmtId="9" fontId="29" fillId="0" borderId="8" xfId="0" applyNumberFormat="1" applyFont="1" applyBorder="1" applyAlignment="1">
      <alignment horizontal="center" vertical="top" wrapText="1"/>
    </xf>
    <xf numFmtId="0" fontId="28" fillId="0" borderId="4" xfId="0" applyFont="1" applyBorder="1" applyAlignment="1">
      <alignment horizontal="center" vertical="center" wrapText="1"/>
    </xf>
    <xf numFmtId="0" fontId="1"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1" fillId="0" borderId="9" xfId="0" applyFont="1" applyBorder="1" applyAlignment="1">
      <alignment horizontal="center" vertical="center" wrapText="1"/>
    </xf>
    <xf numFmtId="12" fontId="29" fillId="0" borderId="4" xfId="0" applyNumberFormat="1" applyFont="1" applyBorder="1" applyAlignment="1">
      <alignment horizontal="center" vertical="center" wrapText="1"/>
    </xf>
    <xf numFmtId="49" fontId="29" fillId="0" borderId="1" xfId="0" applyNumberFormat="1" applyFont="1" applyBorder="1" applyAlignment="1">
      <alignment horizontal="center" vertical="center" wrapText="1"/>
    </xf>
    <xf numFmtId="9" fontId="29" fillId="0" borderId="5" xfId="0" applyNumberFormat="1" applyFont="1" applyBorder="1" applyAlignment="1">
      <alignment horizontal="center" vertical="center" wrapText="1"/>
    </xf>
    <xf numFmtId="9" fontId="29" fillId="0" borderId="8" xfId="0" applyNumberFormat="1" applyFont="1" applyBorder="1" applyAlignment="1">
      <alignment horizontal="center" vertical="center" wrapText="1"/>
    </xf>
    <xf numFmtId="0" fontId="20" fillId="0" borderId="4" xfId="0" applyFont="1" applyBorder="1" applyAlignment="1">
      <alignment horizontal="center" vertical="center" wrapText="1"/>
    </xf>
    <xf numFmtId="9" fontId="0" fillId="0" borderId="4" xfId="0" applyNumberFormat="1" applyBorder="1" applyAlignment="1">
      <alignment horizontal="right" vertical="top" wrapText="1"/>
    </xf>
    <xf numFmtId="9" fontId="0" fillId="0" borderId="5" xfId="0" applyNumberFormat="1" applyBorder="1" applyAlignment="1">
      <alignment horizontal="right" vertical="top" wrapText="1"/>
    </xf>
    <xf numFmtId="0" fontId="11" fillId="0" borderId="5" xfId="0" applyFont="1" applyBorder="1" applyAlignment="1">
      <alignment horizontal="center" vertical="top" wrapText="1"/>
    </xf>
    <xf numFmtId="0" fontId="3" fillId="0" borderId="17" xfId="0" applyFont="1" applyBorder="1" applyAlignment="1">
      <alignment vertical="center" wrapText="1"/>
    </xf>
    <xf numFmtId="9" fontId="3" fillId="0" borderId="6" xfId="0" applyNumberFormat="1" applyFont="1" applyBorder="1" applyAlignment="1">
      <alignment vertical="center" wrapText="1"/>
    </xf>
    <xf numFmtId="0" fontId="11" fillId="2" borderId="4" xfId="0" applyFont="1" applyFill="1" applyBorder="1" applyAlignment="1">
      <alignment horizontal="center" vertical="center" wrapText="1"/>
    </xf>
    <xf numFmtId="0" fontId="16" fillId="0" borderId="9" xfId="0" applyFont="1" applyBorder="1" applyAlignment="1">
      <alignment vertical="center" wrapText="1"/>
    </xf>
    <xf numFmtId="9" fontId="0" fillId="0" borderId="4" xfId="0" applyNumberFormat="1" applyBorder="1" applyAlignment="1">
      <alignment vertical="center"/>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0" fillId="0" borderId="4" xfId="0" applyFont="1" applyBorder="1" applyAlignment="1">
      <alignment horizontal="center" vertical="top" wrapText="1"/>
    </xf>
    <xf numFmtId="0" fontId="0" fillId="0" borderId="4" xfId="0" applyBorder="1" applyAlignment="1">
      <alignment horizontal="center" vertical="top" wrapText="1"/>
    </xf>
    <xf numFmtId="0" fontId="11" fillId="0" borderId="4" xfId="0" applyFont="1" applyBorder="1" applyAlignment="1">
      <alignment horizontal="center" vertical="top" wrapText="1"/>
    </xf>
    <xf numFmtId="9" fontId="11" fillId="0" borderId="4" xfId="0" applyNumberFormat="1" applyFont="1" applyBorder="1" applyAlignment="1">
      <alignment horizontal="center" vertical="top" wrapText="1"/>
    </xf>
    <xf numFmtId="0" fontId="4" fillId="0" borderId="4" xfId="0" applyFont="1" applyBorder="1" applyAlignment="1">
      <alignment horizontal="center" vertical="center" wrapText="1"/>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0" fillId="0" borderId="8" xfId="0" applyBorder="1" applyAlignment="1">
      <alignment horizontal="center" vertical="top" wrapText="1"/>
    </xf>
    <xf numFmtId="0" fontId="0" fillId="0" borderId="10" xfId="0" applyBorder="1" applyAlignment="1">
      <alignment horizontal="center" vertical="top" wrapText="1"/>
    </xf>
    <xf numFmtId="0" fontId="0" fillId="0" borderId="18" xfId="0" applyBorder="1" applyAlignment="1">
      <alignment horizontal="center" vertical="top" wrapText="1"/>
    </xf>
    <xf numFmtId="0" fontId="10" fillId="0" borderId="5" xfId="0" applyFont="1" applyBorder="1" applyAlignment="1">
      <alignment horizontal="center" vertical="top" wrapText="1"/>
    </xf>
    <xf numFmtId="0" fontId="10" fillId="0" borderId="7" xfId="0" applyFont="1" applyBorder="1" applyAlignment="1">
      <alignment horizontal="center" vertical="top" wrapText="1"/>
    </xf>
    <xf numFmtId="0" fontId="10" fillId="0" borderId="6" xfId="0" applyFont="1" applyBorder="1" applyAlignment="1">
      <alignment horizontal="center" vertical="top" wrapText="1"/>
    </xf>
    <xf numFmtId="49" fontId="10" fillId="0" borderId="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0" fillId="0" borderId="5" xfId="0" applyBorder="1" applyAlignment="1">
      <alignment horizontal="center" vertical="top" wrapText="1"/>
    </xf>
    <xf numFmtId="0" fontId="0" fillId="0" borderId="7" xfId="0" applyBorder="1" applyAlignment="1">
      <alignment horizontal="center" vertical="top" wrapText="1"/>
    </xf>
    <xf numFmtId="0" fontId="0" fillId="0" borderId="6" xfId="0" applyBorder="1" applyAlignment="1">
      <alignment horizontal="center" vertical="top" wrapText="1"/>
    </xf>
    <xf numFmtId="0" fontId="0" fillId="0" borderId="4" xfId="0" applyBorder="1" applyAlignment="1">
      <alignment horizontal="left" vertical="top" wrapText="1"/>
    </xf>
    <xf numFmtId="0" fontId="11"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1" fillId="0" borderId="4" xfId="0" applyFont="1" applyBorder="1" applyAlignment="1">
      <alignment horizontal="left" vertical="center" wrapText="1"/>
    </xf>
    <xf numFmtId="0" fontId="11" fillId="0" borderId="4" xfId="0" applyFont="1" applyBorder="1" applyAlignment="1">
      <alignment horizontal="left" vertical="top"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1" fillId="0" borderId="5" xfId="0" applyFont="1" applyBorder="1" applyAlignment="1">
      <alignment horizontal="left" vertical="center" wrapText="1"/>
    </xf>
    <xf numFmtId="0" fontId="11" fillId="0" borderId="7" xfId="0" applyFont="1" applyBorder="1" applyAlignment="1">
      <alignment horizontal="left" vertical="center" wrapText="1"/>
    </xf>
    <xf numFmtId="0" fontId="11" fillId="0" borderId="6" xfId="0" applyFont="1" applyBorder="1" applyAlignment="1">
      <alignment horizontal="left" vertical="center" wrapText="1"/>
    </xf>
    <xf numFmtId="0" fontId="15"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9" fillId="0" borderId="4" xfId="0" applyFont="1" applyBorder="1" applyAlignment="1">
      <alignment horizontal="center" vertical="top" wrapText="1"/>
    </xf>
    <xf numFmtId="0" fontId="29" fillId="0" borderId="5" xfId="0" applyFont="1" applyBorder="1" applyAlignment="1">
      <alignment horizontal="center" vertical="top" wrapText="1"/>
    </xf>
    <xf numFmtId="9" fontId="29" fillId="0" borderId="4" xfId="0" applyNumberFormat="1" applyFont="1" applyBorder="1" applyAlignment="1">
      <alignment horizontal="center" vertical="top" wrapText="1"/>
    </xf>
    <xf numFmtId="9" fontId="29" fillId="0" borderId="5" xfId="0" applyNumberFormat="1" applyFont="1" applyBorder="1" applyAlignment="1">
      <alignment horizontal="center" vertical="top"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9" fontId="3" fillId="0" borderId="5" xfId="0" applyNumberFormat="1" applyFont="1" applyBorder="1" applyAlignment="1">
      <alignment horizontal="right" vertical="center" wrapText="1"/>
    </xf>
    <xf numFmtId="9" fontId="3" fillId="0" borderId="7" xfId="0" applyNumberFormat="1" applyFont="1" applyBorder="1" applyAlignment="1">
      <alignment horizontal="right" vertical="center" wrapText="1"/>
    </xf>
    <xf numFmtId="9" fontId="3" fillId="0" borderId="6" xfId="0" applyNumberFormat="1" applyFont="1" applyBorder="1" applyAlignment="1">
      <alignment horizontal="right" vertical="center" wrapText="1"/>
    </xf>
    <xf numFmtId="0" fontId="28" fillId="0" borderId="4" xfId="0" applyFont="1" applyBorder="1" applyAlignment="1">
      <alignment horizontal="center" vertical="top"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22" xfId="0" applyFont="1" applyBorder="1" applyAlignment="1">
      <alignment horizontal="center" vertical="center" wrapText="1"/>
    </xf>
    <xf numFmtId="0" fontId="3" fillId="3" borderId="1"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28" fillId="0" borderId="4" xfId="0" applyFont="1" applyBorder="1" applyAlignment="1">
      <alignment horizontal="center" vertical="center" wrapText="1"/>
    </xf>
    <xf numFmtId="0" fontId="29" fillId="0" borderId="4" xfId="0" applyFont="1" applyBorder="1" applyAlignment="1">
      <alignment horizontal="center" vertical="center" wrapText="1"/>
    </xf>
    <xf numFmtId="9" fontId="29" fillId="0" borderId="4" xfId="0" applyNumberFormat="1" applyFont="1" applyBorder="1" applyAlignment="1">
      <alignment horizontal="center" vertical="center" wrapText="1"/>
    </xf>
    <xf numFmtId="9" fontId="29"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29"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 fillId="0" borderId="4" xfId="0" applyFont="1" applyBorder="1" applyAlignment="1">
      <alignment horizontal="center" vertical="top" wrapText="1"/>
    </xf>
    <xf numFmtId="0" fontId="28" fillId="0" borderId="5" xfId="0" applyFont="1" applyBorder="1" applyAlignment="1">
      <alignment horizontal="center" vertical="top" wrapText="1"/>
    </xf>
    <xf numFmtId="0" fontId="0" fillId="3" borderId="1" xfId="0" applyFill="1" applyBorder="1" applyAlignment="1">
      <alignment horizontal="center" vertical="top" wrapText="1"/>
    </xf>
    <xf numFmtId="0" fontId="0" fillId="3" borderId="2" xfId="0" applyFill="1" applyBorder="1" applyAlignment="1">
      <alignment horizontal="center" vertical="top" wrapText="1"/>
    </xf>
    <xf numFmtId="0" fontId="0" fillId="3" borderId="3" xfId="0" applyFill="1" applyBorder="1" applyAlignment="1">
      <alignment horizontal="center" vertical="top" wrapText="1"/>
    </xf>
    <xf numFmtId="0" fontId="29" fillId="0" borderId="1" xfId="0" applyFont="1" applyBorder="1" applyAlignment="1">
      <alignment horizontal="center" vertical="top" wrapText="1"/>
    </xf>
    <xf numFmtId="0" fontId="1" fillId="0" borderId="17" xfId="0" applyFont="1" applyBorder="1" applyAlignment="1">
      <alignment horizontal="center" vertical="center" wrapText="1"/>
    </xf>
    <xf numFmtId="0" fontId="1"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3" fillId="3" borderId="0" xfId="0" applyFont="1" applyFill="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9" fontId="0" fillId="0" borderId="5" xfId="0" applyNumberFormat="1" applyBorder="1" applyAlignment="1">
      <alignment horizontal="right" vertical="center"/>
    </xf>
    <xf numFmtId="9" fontId="0" fillId="0" borderId="7" xfId="0" applyNumberFormat="1" applyBorder="1" applyAlignment="1">
      <alignment horizontal="right" vertical="center"/>
    </xf>
    <xf numFmtId="9" fontId="0" fillId="0" borderId="6" xfId="0" applyNumberFormat="1" applyBorder="1" applyAlignment="1">
      <alignment horizontal="right" vertical="center"/>
    </xf>
    <xf numFmtId="0" fontId="11" fillId="0" borderId="4" xfId="0" applyFont="1" applyBorder="1" applyAlignment="1">
      <alignment horizontal="center" vertical="center"/>
    </xf>
    <xf numFmtId="0" fontId="24"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0" xfId="0" applyFont="1" applyAlignment="1">
      <alignment horizontal="center" vertical="center" wrapText="1"/>
    </xf>
    <xf numFmtId="0" fontId="10" fillId="0" borderId="2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5" fillId="0" borderId="19" xfId="0" applyFont="1" applyBorder="1" applyAlignment="1">
      <alignment horizontal="center" vertical="center" wrapText="1"/>
    </xf>
    <xf numFmtId="0" fontId="20" fillId="0" borderId="4" xfId="0" applyFont="1" applyBorder="1" applyAlignment="1">
      <alignment horizontal="center" vertical="center" wrapText="1"/>
    </xf>
    <xf numFmtId="0" fontId="11" fillId="0" borderId="5" xfId="0" applyFont="1" applyBorder="1" applyAlignment="1">
      <alignment horizontal="center" vertical="top" wrapText="1"/>
    </xf>
    <xf numFmtId="9" fontId="11" fillId="0" borderId="5" xfId="0" applyNumberFormat="1" applyFont="1" applyBorder="1" applyAlignment="1">
      <alignment horizontal="center" vertical="top" wrapText="1"/>
    </xf>
    <xf numFmtId="9" fontId="0" fillId="0" borderId="5" xfId="0" applyNumberFormat="1" applyBorder="1" applyAlignment="1">
      <alignment horizontal="left" vertical="center" wrapText="1"/>
    </xf>
    <xf numFmtId="9" fontId="0" fillId="0" borderId="7" xfId="0" applyNumberFormat="1" applyBorder="1" applyAlignment="1">
      <alignment horizontal="left" vertical="center" wrapText="1"/>
    </xf>
    <xf numFmtId="0" fontId="11" fillId="2" borderId="4" xfId="0" applyFont="1" applyFill="1" applyBorder="1" applyAlignment="1">
      <alignment horizontal="center" vertical="center" wrapText="1"/>
    </xf>
    <xf numFmtId="0" fontId="0" fillId="0" borderId="5" xfId="0" applyBorder="1" applyAlignment="1">
      <alignment horizontal="left" vertical="top"/>
    </xf>
    <xf numFmtId="0" fontId="0" fillId="0" borderId="7" xfId="0" applyBorder="1" applyAlignment="1">
      <alignment horizontal="left" vertical="top"/>
    </xf>
    <xf numFmtId="0" fontId="0" fillId="0" borderId="6" xfId="0" applyBorder="1" applyAlignment="1">
      <alignment horizontal="left" vertical="top"/>
    </xf>
    <xf numFmtId="0" fontId="11" fillId="2" borderId="4" xfId="0" applyFont="1" applyFill="1" applyBorder="1" applyAlignment="1">
      <alignment horizontal="left" vertical="center" wrapText="1"/>
    </xf>
    <xf numFmtId="0" fontId="11" fillId="2" borderId="4" xfId="0" applyFont="1" applyFill="1" applyBorder="1" applyAlignment="1">
      <alignment horizontal="left" vertical="top" wrapText="1"/>
    </xf>
    <xf numFmtId="0" fontId="0" fillId="0" borderId="4" xfId="0" applyBorder="1" applyAlignment="1">
      <alignment horizontal="left" vertical="center" wrapText="1"/>
    </xf>
    <xf numFmtId="0" fontId="0" fillId="0" borderId="4" xfId="0" applyBorder="1" applyAlignment="1">
      <alignment horizontal="left" vertical="center"/>
    </xf>
    <xf numFmtId="9" fontId="0" fillId="0" borderId="4" xfId="0" applyNumberFormat="1" applyBorder="1" applyAlignment="1">
      <alignment horizontal="center" vertical="center"/>
    </xf>
    <xf numFmtId="0" fontId="0" fillId="0" borderId="4" xfId="0" applyBorder="1" applyAlignment="1">
      <alignment horizontal="center" vertical="center"/>
    </xf>
    <xf numFmtId="0" fontId="24" fillId="0" borderId="4" xfId="0" applyFont="1" applyBorder="1" applyAlignment="1">
      <alignment horizontal="center" vertical="center"/>
    </xf>
    <xf numFmtId="0" fontId="24" fillId="0" borderId="4" xfId="0" applyFont="1" applyBorder="1" applyAlignment="1">
      <alignment horizontal="left" vertical="center"/>
    </xf>
    <xf numFmtId="9" fontId="24" fillId="0" borderId="4" xfId="0" applyNumberFormat="1" applyFont="1" applyBorder="1" applyAlignment="1">
      <alignment horizontal="left" vertical="center"/>
    </xf>
    <xf numFmtId="0" fontId="22" fillId="0" borderId="4" xfId="0" applyFont="1" applyBorder="1" applyAlignment="1">
      <alignment horizontal="center" vertical="center" wrapText="1"/>
    </xf>
    <xf numFmtId="0" fontId="22" fillId="0" borderId="4" xfId="0" applyFont="1" applyBorder="1" applyAlignment="1">
      <alignment horizontal="left" vertical="top" wrapText="1"/>
    </xf>
    <xf numFmtId="0" fontId="24" fillId="0" borderId="4" xfId="0" applyFont="1" applyBorder="1" applyAlignment="1">
      <alignment horizontal="left" vertical="top" wrapText="1"/>
    </xf>
    <xf numFmtId="0" fontId="24" fillId="0" borderId="4" xfId="0" applyFont="1" applyBorder="1" applyAlignment="1">
      <alignment horizontal="left" vertical="top"/>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3" fillId="0" borderId="4" xfId="0" applyFont="1" applyBorder="1" applyAlignment="1">
      <alignment horizontal="left" vertical="top" wrapText="1"/>
    </xf>
    <xf numFmtId="9" fontId="11" fillId="0" borderId="4" xfId="2" applyFont="1" applyBorder="1" applyAlignment="1">
      <alignment horizontal="left" vertical="center" wrapText="1"/>
    </xf>
    <xf numFmtId="9" fontId="0" fillId="0" borderId="4" xfId="2" applyFont="1" applyBorder="1" applyAlignment="1">
      <alignment horizontal="left" vertical="center" wrapText="1"/>
    </xf>
    <xf numFmtId="9" fontId="0" fillId="0" borderId="5" xfId="2" applyFont="1" applyBorder="1" applyAlignment="1">
      <alignment horizontal="left" vertical="center" wrapText="1"/>
    </xf>
    <xf numFmtId="9" fontId="0" fillId="0" borderId="4" xfId="0" applyNumberFormat="1" applyBorder="1" applyAlignment="1">
      <alignment horizontal="left" vertical="center"/>
    </xf>
    <xf numFmtId="9" fontId="0" fillId="0" borderId="5" xfId="0" applyNumberFormat="1" applyBorder="1" applyAlignment="1">
      <alignment horizontal="left" vertical="center"/>
    </xf>
    <xf numFmtId="0" fontId="0" fillId="0" borderId="4" xfId="0" applyBorder="1" applyAlignment="1">
      <alignment horizontal="left" vertical="top"/>
    </xf>
    <xf numFmtId="9" fontId="0" fillId="0" borderId="4" xfId="0" applyNumberFormat="1" applyBorder="1" applyAlignment="1">
      <alignment horizontal="right" vertical="center"/>
    </xf>
    <xf numFmtId="9" fontId="0" fillId="0" borderId="5" xfId="0" applyNumberFormat="1" applyBorder="1" applyAlignment="1">
      <alignment horizontal="left" vertical="top" wrapText="1"/>
    </xf>
    <xf numFmtId="9" fontId="0" fillId="0" borderId="7" xfId="0" applyNumberFormat="1" applyBorder="1" applyAlignment="1">
      <alignment horizontal="left" vertical="top" wrapText="1"/>
    </xf>
    <xf numFmtId="9" fontId="0" fillId="0" borderId="6" xfId="0" applyNumberForma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9" fontId="0" fillId="0" borderId="6" xfId="0" applyNumberFormat="1" applyBorder="1" applyAlignment="1">
      <alignment horizontal="left" vertical="center" wrapText="1"/>
    </xf>
    <xf numFmtId="0" fontId="11" fillId="2" borderId="5"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2" borderId="6" xfId="0" applyFont="1" applyFill="1" applyBorder="1" applyAlignment="1">
      <alignment horizontal="left" vertical="top"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2" fillId="0" borderId="1" xfId="3" applyBorder="1" applyAlignment="1">
      <alignment horizontal="center" vertical="center" wrapText="1"/>
    </xf>
    <xf numFmtId="0" fontId="2" fillId="0" borderId="2" xfId="3" applyBorder="1" applyAlignment="1">
      <alignment horizontal="center" vertical="center" wrapText="1"/>
    </xf>
    <xf numFmtId="0" fontId="2" fillId="0" borderId="3" xfId="3" applyBorder="1" applyAlignment="1">
      <alignment horizontal="center" vertical="center" wrapText="1"/>
    </xf>
    <xf numFmtId="0" fontId="0" fillId="0" borderId="1" xfId="3" applyFont="1" applyBorder="1" applyAlignment="1">
      <alignment horizontal="center" vertical="center" wrapText="1"/>
    </xf>
    <xf numFmtId="0" fontId="0" fillId="0" borderId="2" xfId="3" applyFont="1" applyBorder="1" applyAlignment="1">
      <alignment horizontal="center" vertical="center" wrapText="1"/>
    </xf>
    <xf numFmtId="0" fontId="0" fillId="0" borderId="3" xfId="3" applyFont="1" applyBorder="1" applyAlignment="1">
      <alignment horizontal="center" vertical="center" wrapText="1"/>
    </xf>
    <xf numFmtId="0" fontId="2" fillId="0" borderId="4" xfId="3" applyBorder="1" applyAlignment="1">
      <alignment horizontal="center" vertical="center" wrapText="1"/>
    </xf>
    <xf numFmtId="0" fontId="2" fillId="0" borderId="5" xfId="3" applyBorder="1" applyAlignment="1">
      <alignment horizontal="center" vertical="center" wrapText="1"/>
    </xf>
    <xf numFmtId="0" fontId="2" fillId="0" borderId="7" xfId="3" applyBorder="1" applyAlignment="1">
      <alignment horizontal="center" vertical="center" wrapText="1"/>
    </xf>
    <xf numFmtId="0" fontId="2" fillId="0" borderId="6" xfId="3"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64" fontId="0" fillId="0" borderId="4" xfId="0" applyNumberFormat="1" applyBorder="1" applyAlignment="1">
      <alignment horizontal="left" vertical="center"/>
    </xf>
    <xf numFmtId="164" fontId="0" fillId="0" borderId="5" xfId="0" applyNumberFormat="1" applyBorder="1" applyAlignment="1">
      <alignment horizontal="left" vertical="center"/>
    </xf>
  </cellXfs>
  <cellStyles count="4">
    <cellStyle name="Collegamento ipertestuale" xfId="1" builtinId="8"/>
    <cellStyle name="Normale" xfId="0" builtinId="0"/>
    <cellStyle name="Normale 2" xfId="3" xr:uid="{825075EB-8E44-4B18-85A9-F9F9AC86C2E2}"/>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eb.unica.it/unica/protected/477324/0/def/ref/GNE36389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E875-F43C-41B2-AE03-CF43535FC9DF}">
  <dimension ref="A1:J37"/>
  <sheetViews>
    <sheetView zoomScale="90" zoomScaleNormal="90" workbookViewId="0"/>
  </sheetViews>
  <sheetFormatPr defaultRowHeight="14.5" x14ac:dyDescent="0.35"/>
  <cols>
    <col min="1" max="1" width="160.08984375" customWidth="1"/>
    <col min="7" max="7" width="12.453125" customWidth="1"/>
  </cols>
  <sheetData>
    <row r="1" spans="1:10" ht="50.5" customHeight="1" x14ac:dyDescent="0.35">
      <c r="A1" s="6" t="s">
        <v>443</v>
      </c>
    </row>
    <row r="2" spans="1:10" s="2" customFormat="1" ht="48" x14ac:dyDescent="0.35">
      <c r="A2" s="6" t="s">
        <v>78</v>
      </c>
      <c r="F2" s="19"/>
    </row>
    <row r="3" spans="1:10" s="2" customFormat="1" ht="27.5" customHeight="1" x14ac:dyDescent="0.35">
      <c r="A3" s="7" t="s">
        <v>49</v>
      </c>
    </row>
    <row r="4" spans="1:10" ht="15.5" x14ac:dyDescent="0.35">
      <c r="A4" s="5" t="s">
        <v>15</v>
      </c>
      <c r="B4" s="4"/>
      <c r="C4" s="4"/>
      <c r="D4" s="4"/>
      <c r="E4" s="4"/>
      <c r="F4" s="4"/>
      <c r="G4" s="4"/>
      <c r="H4" s="4"/>
      <c r="I4" s="4"/>
      <c r="J4" s="4"/>
    </row>
    <row r="5" spans="1:10" ht="15.5" x14ac:dyDescent="0.35">
      <c r="A5" s="4" t="s">
        <v>16</v>
      </c>
      <c r="B5" s="4"/>
      <c r="C5" s="4"/>
      <c r="D5" s="4"/>
      <c r="E5" s="4"/>
      <c r="F5" s="4"/>
      <c r="G5" s="4"/>
      <c r="H5" s="4"/>
      <c r="I5" s="4"/>
      <c r="J5" s="4"/>
    </row>
    <row r="6" spans="1:10" ht="15.5" x14ac:dyDescent="0.35">
      <c r="A6" s="4" t="s">
        <v>17</v>
      </c>
      <c r="B6" s="4"/>
      <c r="C6" s="4"/>
      <c r="D6" s="4"/>
      <c r="E6" s="4"/>
      <c r="F6" s="4"/>
      <c r="G6" s="4"/>
      <c r="H6" s="4"/>
      <c r="I6" s="4"/>
      <c r="J6" s="4"/>
    </row>
    <row r="7" spans="1:10" ht="15.5" x14ac:dyDescent="0.35">
      <c r="A7" s="4" t="s">
        <v>37</v>
      </c>
      <c r="B7" s="4"/>
      <c r="C7" s="4"/>
      <c r="D7" s="4"/>
      <c r="E7" s="4"/>
      <c r="F7" s="4"/>
      <c r="G7" s="4"/>
      <c r="H7" s="4"/>
      <c r="I7" s="4"/>
      <c r="J7" s="4"/>
    </row>
    <row r="8" spans="1:10" ht="15.5" x14ac:dyDescent="0.35">
      <c r="A8" s="4" t="s">
        <v>18</v>
      </c>
      <c r="B8" s="4"/>
      <c r="C8" s="4"/>
      <c r="D8" s="4"/>
      <c r="E8" s="4"/>
      <c r="F8" s="4"/>
      <c r="G8" s="4"/>
      <c r="H8" s="4"/>
      <c r="I8" s="4"/>
      <c r="J8" s="4"/>
    </row>
    <row r="9" spans="1:10" ht="15.5" x14ac:dyDescent="0.35">
      <c r="A9" s="4" t="s">
        <v>38</v>
      </c>
      <c r="B9" s="4"/>
      <c r="C9" s="4"/>
      <c r="D9" s="4"/>
      <c r="E9" s="4"/>
      <c r="F9" s="4"/>
      <c r="G9" s="4"/>
      <c r="H9" s="4"/>
      <c r="I9" s="4"/>
      <c r="J9" s="4"/>
    </row>
    <row r="10" spans="1:10" ht="15.5" x14ac:dyDescent="0.35">
      <c r="A10" s="4" t="s">
        <v>19</v>
      </c>
      <c r="B10" s="4"/>
      <c r="C10" s="4"/>
      <c r="D10" s="4"/>
      <c r="E10" s="4"/>
      <c r="F10" s="4"/>
      <c r="G10" s="4"/>
      <c r="H10" s="4"/>
      <c r="I10" s="4"/>
      <c r="J10" s="4"/>
    </row>
    <row r="11" spans="1:10" ht="15.5" x14ac:dyDescent="0.35">
      <c r="A11" s="4" t="s">
        <v>20</v>
      </c>
      <c r="B11" s="4"/>
      <c r="C11" s="4"/>
      <c r="D11" s="4"/>
      <c r="E11" s="4"/>
      <c r="F11" s="4"/>
      <c r="G11" s="4"/>
      <c r="H11" s="4"/>
      <c r="I11" s="4"/>
      <c r="J11" s="4"/>
    </row>
    <row r="12" spans="1:10" ht="15.5" x14ac:dyDescent="0.35">
      <c r="A12" s="4" t="s">
        <v>39</v>
      </c>
      <c r="B12" s="4"/>
      <c r="C12" s="4"/>
      <c r="D12" s="4"/>
      <c r="E12" s="4"/>
      <c r="F12" s="4"/>
      <c r="G12" s="4"/>
      <c r="H12" s="4"/>
      <c r="I12" s="4"/>
      <c r="J12" s="4"/>
    </row>
    <row r="13" spans="1:10" ht="15.5" x14ac:dyDescent="0.35">
      <c r="A13" s="4" t="s">
        <v>40</v>
      </c>
      <c r="B13" s="4"/>
      <c r="C13" s="4"/>
      <c r="D13" s="4"/>
      <c r="E13" s="4"/>
      <c r="F13" s="4"/>
      <c r="G13" s="4"/>
      <c r="H13" s="4"/>
      <c r="I13" s="4"/>
      <c r="J13" s="4"/>
    </row>
    <row r="14" spans="1:10" ht="15.5" x14ac:dyDescent="0.35">
      <c r="A14" s="4" t="s">
        <v>21</v>
      </c>
      <c r="B14" s="4"/>
      <c r="C14" s="4"/>
      <c r="D14" s="4"/>
      <c r="E14" s="4"/>
      <c r="F14" s="4"/>
      <c r="G14" s="4"/>
      <c r="H14" s="4"/>
      <c r="I14" s="4"/>
      <c r="J14" s="4"/>
    </row>
    <row r="15" spans="1:10" ht="15.5" x14ac:dyDescent="0.35">
      <c r="A15" s="4" t="s">
        <v>41</v>
      </c>
      <c r="B15" s="4"/>
      <c r="C15" s="4"/>
      <c r="D15" s="4"/>
      <c r="E15" s="4"/>
      <c r="F15" s="4"/>
      <c r="G15" s="4"/>
      <c r="H15" s="4"/>
      <c r="I15" s="4"/>
      <c r="J15" s="4"/>
    </row>
    <row r="16" spans="1:10" ht="15.5" x14ac:dyDescent="0.35">
      <c r="A16" s="5" t="s">
        <v>22</v>
      </c>
      <c r="B16" s="4"/>
      <c r="C16" s="4"/>
      <c r="D16" s="4"/>
      <c r="E16" s="4"/>
      <c r="F16" s="4"/>
      <c r="G16" s="4"/>
      <c r="H16" s="4"/>
      <c r="I16" s="4"/>
      <c r="J16" s="4"/>
    </row>
    <row r="17" spans="1:10" ht="15.5" x14ac:dyDescent="0.35">
      <c r="A17" s="4" t="s">
        <v>23</v>
      </c>
      <c r="B17" s="4"/>
      <c r="C17" s="4"/>
      <c r="D17" s="4"/>
      <c r="E17" s="4"/>
      <c r="F17" s="4"/>
      <c r="G17" s="4"/>
      <c r="H17" s="4"/>
      <c r="I17" s="4"/>
      <c r="J17" s="4"/>
    </row>
    <row r="18" spans="1:10" ht="15.5" x14ac:dyDescent="0.35">
      <c r="A18" s="4" t="s">
        <v>24</v>
      </c>
      <c r="B18" s="4"/>
      <c r="C18" s="4"/>
      <c r="D18" s="4"/>
      <c r="E18" s="4"/>
      <c r="F18" s="4"/>
      <c r="G18" s="4"/>
      <c r="H18" s="4"/>
      <c r="I18" s="4"/>
      <c r="J18" s="4"/>
    </row>
    <row r="19" spans="1:10" ht="15.5" x14ac:dyDescent="0.35">
      <c r="A19" s="4" t="s">
        <v>42</v>
      </c>
      <c r="B19" s="4"/>
      <c r="C19" s="4"/>
      <c r="D19" s="4"/>
      <c r="E19" s="4"/>
      <c r="F19" s="4"/>
      <c r="G19" s="4"/>
      <c r="H19" s="4"/>
      <c r="I19" s="4"/>
      <c r="J19" s="4"/>
    </row>
    <row r="20" spans="1:10" ht="15.5" x14ac:dyDescent="0.35">
      <c r="A20" s="4" t="s">
        <v>25</v>
      </c>
      <c r="B20" s="4"/>
      <c r="C20" s="4"/>
      <c r="D20" s="4"/>
      <c r="E20" s="4"/>
      <c r="F20" s="4"/>
      <c r="G20" s="4"/>
      <c r="H20" s="4"/>
      <c r="I20" s="4"/>
      <c r="J20" s="4"/>
    </row>
    <row r="21" spans="1:10" ht="15.5" x14ac:dyDescent="0.35">
      <c r="A21" s="4" t="s">
        <v>26</v>
      </c>
      <c r="B21" s="4"/>
      <c r="C21" s="4"/>
      <c r="D21" s="4"/>
      <c r="E21" s="4"/>
      <c r="F21" s="4"/>
      <c r="G21" s="4"/>
      <c r="H21" s="4"/>
      <c r="I21" s="4"/>
      <c r="J21" s="4"/>
    </row>
    <row r="22" spans="1:10" ht="15.5" x14ac:dyDescent="0.35">
      <c r="A22" s="5" t="s">
        <v>27</v>
      </c>
      <c r="B22" s="4"/>
      <c r="C22" s="4"/>
      <c r="D22" s="4"/>
      <c r="E22" s="4"/>
      <c r="F22" s="4"/>
      <c r="G22" s="4"/>
      <c r="H22" s="4"/>
      <c r="I22" s="4"/>
      <c r="J22" s="4"/>
    </row>
    <row r="23" spans="1:10" ht="15.5" x14ac:dyDescent="0.35">
      <c r="A23" s="4" t="s">
        <v>28</v>
      </c>
      <c r="B23" s="4"/>
      <c r="C23" s="4"/>
      <c r="D23" s="4"/>
      <c r="E23" s="4"/>
      <c r="F23" s="4"/>
      <c r="G23" s="4"/>
      <c r="H23" s="4"/>
      <c r="I23" s="4"/>
      <c r="J23" s="4"/>
    </row>
    <row r="24" spans="1:10" ht="15.5" x14ac:dyDescent="0.35">
      <c r="A24" s="4" t="s">
        <v>29</v>
      </c>
      <c r="B24" s="4"/>
      <c r="C24" s="4"/>
      <c r="D24" s="4"/>
      <c r="E24" s="4"/>
      <c r="F24" s="4"/>
      <c r="G24" s="4"/>
      <c r="H24" s="4"/>
      <c r="I24" s="4"/>
      <c r="J24" s="4"/>
    </row>
    <row r="25" spans="1:10" ht="15.5" x14ac:dyDescent="0.35">
      <c r="A25" s="4" t="s">
        <v>43</v>
      </c>
      <c r="B25" s="4"/>
      <c r="C25" s="4"/>
      <c r="D25" s="4"/>
      <c r="E25" s="4"/>
      <c r="F25" s="4"/>
      <c r="G25" s="4"/>
      <c r="H25" s="4"/>
      <c r="I25" s="4"/>
      <c r="J25" s="4"/>
    </row>
    <row r="26" spans="1:10" ht="15.5" x14ac:dyDescent="0.35">
      <c r="A26" s="4" t="s">
        <v>30</v>
      </c>
      <c r="B26" s="4"/>
      <c r="C26" s="4"/>
      <c r="D26" s="4"/>
      <c r="E26" s="4"/>
      <c r="F26" s="4"/>
      <c r="G26" s="4"/>
      <c r="H26" s="4"/>
      <c r="I26" s="4"/>
      <c r="J26" s="4"/>
    </row>
    <row r="27" spans="1:10" ht="15.5" x14ac:dyDescent="0.35">
      <c r="A27" s="4" t="s">
        <v>31</v>
      </c>
      <c r="B27" s="4"/>
      <c r="C27" s="4"/>
      <c r="D27" s="4"/>
      <c r="E27" s="4"/>
      <c r="F27" s="4"/>
      <c r="G27" s="4"/>
      <c r="H27" s="4"/>
      <c r="I27" s="4"/>
      <c r="J27" s="4"/>
    </row>
    <row r="28" spans="1:10" ht="15.5" x14ac:dyDescent="0.35">
      <c r="A28" s="4" t="s">
        <v>44</v>
      </c>
      <c r="B28" s="4"/>
      <c r="C28" s="4"/>
      <c r="D28" s="4"/>
      <c r="E28" s="4"/>
      <c r="F28" s="4"/>
      <c r="G28" s="4"/>
      <c r="H28" s="4"/>
      <c r="I28" s="4"/>
      <c r="J28" s="4"/>
    </row>
    <row r="29" spans="1:10" ht="15.5" x14ac:dyDescent="0.35">
      <c r="A29" s="4" t="s">
        <v>32</v>
      </c>
      <c r="B29" s="4"/>
      <c r="C29" s="4"/>
      <c r="D29" s="4"/>
      <c r="E29" s="4"/>
      <c r="F29" s="4"/>
      <c r="G29" s="4"/>
      <c r="H29" s="4"/>
      <c r="I29" s="4"/>
      <c r="J29" s="4"/>
    </row>
    <row r="30" spans="1:10" ht="15.5" x14ac:dyDescent="0.35">
      <c r="A30" s="5" t="s">
        <v>33</v>
      </c>
      <c r="B30" s="4"/>
      <c r="C30" s="4"/>
      <c r="D30" s="4"/>
      <c r="E30" s="4"/>
      <c r="F30" s="4"/>
      <c r="G30" s="4"/>
      <c r="H30" s="4"/>
      <c r="I30" s="4"/>
      <c r="J30" s="4"/>
    </row>
    <row r="31" spans="1:10" ht="15.5" x14ac:dyDescent="0.35">
      <c r="A31" s="4" t="s">
        <v>34</v>
      </c>
      <c r="B31" s="4"/>
      <c r="C31" s="4"/>
      <c r="D31" s="4"/>
      <c r="E31" s="4"/>
      <c r="F31" s="4"/>
      <c r="G31" s="4"/>
      <c r="H31" s="4"/>
      <c r="I31" s="4"/>
      <c r="J31" s="4"/>
    </row>
    <row r="32" spans="1:10" ht="15.5" x14ac:dyDescent="0.35">
      <c r="A32" s="4" t="s">
        <v>35</v>
      </c>
      <c r="B32" s="4"/>
      <c r="C32" s="4"/>
      <c r="D32" s="4"/>
      <c r="E32" s="4"/>
      <c r="F32" s="4"/>
      <c r="G32" s="4"/>
      <c r="H32" s="4"/>
      <c r="I32" s="4"/>
      <c r="J32" s="4"/>
    </row>
    <row r="33" spans="1:10" ht="15.5" x14ac:dyDescent="0.35">
      <c r="A33" s="4" t="s">
        <v>45</v>
      </c>
      <c r="B33" s="4"/>
      <c r="C33" s="4"/>
      <c r="D33" s="4"/>
      <c r="E33" s="4"/>
      <c r="F33" s="4"/>
      <c r="G33" s="4"/>
      <c r="H33" s="4"/>
      <c r="I33" s="4"/>
      <c r="J33" s="4"/>
    </row>
    <row r="34" spans="1:10" ht="15.5" x14ac:dyDescent="0.35">
      <c r="A34" s="1" t="s">
        <v>36</v>
      </c>
      <c r="B34" s="4"/>
      <c r="C34" s="4"/>
      <c r="D34" s="4"/>
      <c r="E34" s="4"/>
      <c r="F34" s="4"/>
      <c r="G34" s="4"/>
      <c r="H34" s="4"/>
      <c r="I34" s="4"/>
      <c r="J34" s="4"/>
    </row>
    <row r="35" spans="1:10" ht="31" x14ac:dyDescent="0.35">
      <c r="A35" s="1" t="s">
        <v>46</v>
      </c>
      <c r="B35" s="4"/>
      <c r="C35" s="4"/>
      <c r="D35" s="4"/>
      <c r="E35" s="4"/>
      <c r="F35" s="4"/>
      <c r="G35" s="4"/>
      <c r="H35" s="4"/>
      <c r="I35" s="4"/>
      <c r="J35" s="4"/>
    </row>
    <row r="36" spans="1:10" ht="15.5" x14ac:dyDescent="0.35">
      <c r="A36" s="4" t="s">
        <v>47</v>
      </c>
      <c r="B36" s="4"/>
      <c r="C36" s="4"/>
      <c r="D36" s="4"/>
      <c r="E36" s="4"/>
      <c r="F36" s="4"/>
      <c r="G36" s="4"/>
      <c r="H36" s="4"/>
      <c r="I36" s="4"/>
      <c r="J36" s="4"/>
    </row>
    <row r="37" spans="1:10" ht="16.5" x14ac:dyDescent="0.35">
      <c r="A37" s="3"/>
    </row>
  </sheetData>
  <hyperlinks>
    <hyperlink ref="A3" r:id="rId1" xr:uid="{C981E3DA-2A1D-4CDC-B7AD-9749446E3C7D}"/>
  </hyperlinks>
  <pageMargins left="0.7" right="0.7" top="0.75" bottom="0.75" header="0.3" footer="0.3"/>
  <pageSetup paperSize="9" orientation="portrait" horizontalDpi="4294967293"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116D-E4B8-48C0-AAB4-DEC1BA88BE49}">
  <sheetPr>
    <pageSetUpPr fitToPage="1"/>
  </sheetPr>
  <dimension ref="A1:N13"/>
  <sheetViews>
    <sheetView zoomScale="50" zoomScaleNormal="50" workbookViewId="0">
      <selection activeCell="B2" sqref="B2:B4"/>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81.26953125" style="14" customWidth="1"/>
    <col min="6" max="6" width="23.453125" style="14" customWidth="1"/>
    <col min="7" max="7" width="18.81640625" style="14" customWidth="1"/>
    <col min="8" max="8" width="20.81640625" style="14" customWidth="1"/>
    <col min="9" max="9" width="21.26953125" style="14" customWidth="1"/>
    <col min="10" max="13" width="20.54296875" style="14" customWidth="1"/>
    <col min="14" max="17" width="8.7265625" style="14"/>
    <col min="18" max="18" width="12.26953125" style="14" bestFit="1" customWidth="1"/>
    <col min="19" max="16384" width="8.7265625" style="14"/>
  </cols>
  <sheetData>
    <row r="1" spans="1:14" ht="48" customHeight="1" x14ac:dyDescent="0.35">
      <c r="A1" s="94" t="s">
        <v>56</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84" t="s">
        <v>64</v>
      </c>
      <c r="D5" s="85"/>
      <c r="E5" s="85"/>
      <c r="F5" s="85"/>
      <c r="G5" s="85"/>
      <c r="H5" s="85"/>
      <c r="I5" s="85"/>
      <c r="J5" s="85"/>
      <c r="K5" s="85"/>
      <c r="L5" s="85"/>
      <c r="M5" s="86"/>
      <c r="N5" s="15">
        <v>0.3</v>
      </c>
    </row>
    <row r="6" spans="1:14" ht="14.5" x14ac:dyDescent="0.35">
      <c r="A6" s="10">
        <v>2</v>
      </c>
      <c r="B6" s="10" t="s">
        <v>80</v>
      </c>
      <c r="C6" s="84" t="s">
        <v>160</v>
      </c>
      <c r="D6" s="85"/>
      <c r="E6" s="85"/>
      <c r="F6" s="85"/>
      <c r="G6" s="85"/>
      <c r="H6" s="85"/>
      <c r="I6" s="85"/>
      <c r="J6" s="85"/>
      <c r="K6" s="85"/>
      <c r="L6" s="85"/>
      <c r="M6" s="86"/>
      <c r="N6" s="15">
        <v>0.25</v>
      </c>
    </row>
    <row r="7" spans="1:14" ht="15.75" customHeight="1" x14ac:dyDescent="0.35">
      <c r="A7" s="10">
        <v>3</v>
      </c>
      <c r="B7" s="10" t="s">
        <v>71</v>
      </c>
      <c r="C7" s="84" t="s">
        <v>153</v>
      </c>
      <c r="D7" s="85"/>
      <c r="E7" s="85"/>
      <c r="F7" s="85"/>
      <c r="G7" s="85"/>
      <c r="H7" s="85"/>
      <c r="I7" s="85"/>
      <c r="J7" s="85"/>
      <c r="K7" s="85"/>
      <c r="L7" s="85"/>
      <c r="M7" s="86"/>
      <c r="N7" s="49">
        <v>0.1</v>
      </c>
    </row>
    <row r="8" spans="1:14" ht="14.5" x14ac:dyDescent="0.35">
      <c r="A8" s="10">
        <v>4</v>
      </c>
      <c r="B8" s="10" t="s">
        <v>217</v>
      </c>
      <c r="C8" s="84" t="s">
        <v>219</v>
      </c>
      <c r="D8" s="85"/>
      <c r="E8" s="85"/>
      <c r="F8" s="85"/>
      <c r="G8" s="85"/>
      <c r="H8" s="85"/>
      <c r="I8" s="85"/>
      <c r="J8" s="85"/>
      <c r="K8" s="85"/>
      <c r="L8" s="85"/>
      <c r="M8" s="86"/>
      <c r="N8" s="49">
        <v>0.1</v>
      </c>
    </row>
    <row r="9" spans="1:14" ht="107.5" customHeight="1" x14ac:dyDescent="0.35">
      <c r="A9" s="227">
        <v>5</v>
      </c>
      <c r="B9" s="226" t="s">
        <v>455</v>
      </c>
      <c r="C9" s="133" t="s">
        <v>334</v>
      </c>
      <c r="D9" s="133" t="s">
        <v>335</v>
      </c>
      <c r="E9" s="119" t="s">
        <v>447</v>
      </c>
      <c r="F9" s="36" t="s">
        <v>336</v>
      </c>
      <c r="G9" s="37" t="s">
        <v>85</v>
      </c>
      <c r="H9" s="37" t="s">
        <v>85</v>
      </c>
      <c r="I9" s="37" t="s">
        <v>85</v>
      </c>
      <c r="J9" s="101" t="s">
        <v>254</v>
      </c>
      <c r="K9" s="101" t="s">
        <v>255</v>
      </c>
      <c r="L9" s="101" t="s">
        <v>256</v>
      </c>
      <c r="M9" s="101" t="s">
        <v>257</v>
      </c>
      <c r="N9" s="244">
        <v>0.05</v>
      </c>
    </row>
    <row r="10" spans="1:14" ht="96" customHeight="1" x14ac:dyDescent="0.35">
      <c r="A10" s="227"/>
      <c r="B10" s="226"/>
      <c r="C10" s="133"/>
      <c r="D10" s="133"/>
      <c r="E10" s="246"/>
      <c r="F10" s="30" t="s">
        <v>337</v>
      </c>
      <c r="G10" s="37" t="s">
        <v>85</v>
      </c>
      <c r="H10" s="37" t="s">
        <v>85</v>
      </c>
      <c r="I10" s="37" t="s">
        <v>85</v>
      </c>
      <c r="J10" s="102"/>
      <c r="K10" s="102"/>
      <c r="L10" s="102"/>
      <c r="M10" s="102"/>
      <c r="N10" s="244"/>
    </row>
    <row r="11" spans="1:14" ht="127.5" customHeight="1" thickBot="1" x14ac:dyDescent="0.4">
      <c r="A11" s="227"/>
      <c r="B11" s="226"/>
      <c r="C11" s="133"/>
      <c r="D11" s="133"/>
      <c r="E11" s="246"/>
      <c r="F11" s="30" t="s">
        <v>338</v>
      </c>
      <c r="G11" s="37" t="s">
        <v>85</v>
      </c>
      <c r="H11" s="37" t="s">
        <v>85</v>
      </c>
      <c r="I11" s="37" t="s">
        <v>85</v>
      </c>
      <c r="J11" s="103"/>
      <c r="K11" s="103"/>
      <c r="L11" s="103"/>
      <c r="M11" s="103"/>
      <c r="N11" s="245"/>
    </row>
    <row r="12" spans="1:14" ht="16" thickBot="1" x14ac:dyDescent="0.4">
      <c r="N12" s="57">
        <f>N5+N6+N7+N8+N9</f>
        <v>0.8</v>
      </c>
    </row>
    <row r="13" spans="1:14" ht="14.5" x14ac:dyDescent="0.35">
      <c r="A13"/>
      <c r="B13"/>
      <c r="C13"/>
      <c r="D13"/>
      <c r="E13"/>
      <c r="F13"/>
      <c r="G13"/>
      <c r="H13"/>
      <c r="I13"/>
      <c r="J13"/>
      <c r="K13"/>
      <c r="L13"/>
      <c r="M13"/>
      <c r="N13"/>
    </row>
  </sheetData>
  <mergeCells count="27">
    <mergeCell ref="C7:M7"/>
    <mergeCell ref="A1:N1"/>
    <mergeCell ref="A2:A4"/>
    <mergeCell ref="B2:B4"/>
    <mergeCell ref="C2:C4"/>
    <mergeCell ref="D2:D4"/>
    <mergeCell ref="E2:E4"/>
    <mergeCell ref="F2:F4"/>
    <mergeCell ref="G2:I2"/>
    <mergeCell ref="J2:M2"/>
    <mergeCell ref="N2:N4"/>
    <mergeCell ref="G3:G4"/>
    <mergeCell ref="H3:H4"/>
    <mergeCell ref="I3:I4"/>
    <mergeCell ref="C5:M5"/>
    <mergeCell ref="C6:M6"/>
    <mergeCell ref="C8:M8"/>
    <mergeCell ref="B9:B11"/>
    <mergeCell ref="C9:C11"/>
    <mergeCell ref="E9:E11"/>
    <mergeCell ref="D9:D11"/>
    <mergeCell ref="A9:A11"/>
    <mergeCell ref="K9:K11"/>
    <mergeCell ref="L9:L11"/>
    <mergeCell ref="M9:M11"/>
    <mergeCell ref="N9:N11"/>
    <mergeCell ref="J9:J11"/>
  </mergeCells>
  <dataValidations count="1">
    <dataValidation type="textLength" allowBlank="1" showInputMessage="1" showErrorMessage="1" error="superato il limite di caratteri consentito" prompt="lunghezza max consentita 2000 caratteri spazi inclusi" sqref="E2:E1048576" xr:uid="{718D116A-B574-4AB3-9B5F-4187A2661753}">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7696D-C73D-4E85-B408-A5112F85896E}">
  <sheetPr>
    <pageSetUpPr fitToPage="1"/>
  </sheetPr>
  <dimension ref="A1:N14"/>
  <sheetViews>
    <sheetView zoomScale="50" zoomScaleNormal="50" workbookViewId="0">
      <selection sqref="A1:N1"/>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81.26953125" style="14" customWidth="1"/>
    <col min="6" max="6" width="23.453125" style="14" customWidth="1"/>
    <col min="7" max="7" width="21" style="14" customWidth="1"/>
    <col min="8" max="8" width="20.81640625" style="14" customWidth="1"/>
    <col min="9" max="9" width="21.26953125" style="14" customWidth="1"/>
    <col min="10" max="13" width="20.54296875" style="14" customWidth="1"/>
    <col min="14" max="17" width="8.7265625" style="14"/>
    <col min="18" max="18" width="12.26953125" style="14" bestFit="1" customWidth="1"/>
    <col min="19" max="16384" width="8.7265625" style="14"/>
  </cols>
  <sheetData>
    <row r="1" spans="1:14" ht="48" customHeight="1" x14ac:dyDescent="0.35">
      <c r="A1" s="94" t="s">
        <v>57</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84" t="s">
        <v>64</v>
      </c>
      <c r="D5" s="85"/>
      <c r="E5" s="85"/>
      <c r="F5" s="85"/>
      <c r="G5" s="85"/>
      <c r="H5" s="85"/>
      <c r="I5" s="85"/>
      <c r="J5" s="85"/>
      <c r="K5" s="85"/>
      <c r="L5" s="85"/>
      <c r="M5" s="86"/>
      <c r="N5" s="76">
        <v>0.3</v>
      </c>
    </row>
    <row r="6" spans="1:14" ht="14.5" x14ac:dyDescent="0.35">
      <c r="A6" s="10">
        <v>2</v>
      </c>
      <c r="B6" s="10" t="s">
        <v>80</v>
      </c>
      <c r="C6" s="84" t="s">
        <v>159</v>
      </c>
      <c r="D6" s="85"/>
      <c r="E6" s="85"/>
      <c r="F6" s="85"/>
      <c r="G6" s="85"/>
      <c r="H6" s="85"/>
      <c r="I6" s="85"/>
      <c r="J6" s="85"/>
      <c r="K6" s="85"/>
      <c r="L6" s="85"/>
      <c r="M6" s="86"/>
      <c r="N6" s="76">
        <v>0.25</v>
      </c>
    </row>
    <row r="7" spans="1:14" ht="15.75" customHeight="1" x14ac:dyDescent="0.35">
      <c r="A7" s="27">
        <v>3</v>
      </c>
      <c r="B7" s="27" t="s">
        <v>71</v>
      </c>
      <c r="C7" s="104" t="s">
        <v>153</v>
      </c>
      <c r="D7" s="105"/>
      <c r="E7" s="105"/>
      <c r="F7" s="105"/>
      <c r="G7" s="105"/>
      <c r="H7" s="105"/>
      <c r="I7" s="105"/>
      <c r="J7" s="105"/>
      <c r="K7" s="105"/>
      <c r="L7" s="105"/>
      <c r="M7" s="106"/>
      <c r="N7" s="77">
        <v>0.1</v>
      </c>
    </row>
    <row r="8" spans="1:14" ht="135" customHeight="1" x14ac:dyDescent="0.35">
      <c r="A8" s="227">
        <v>4</v>
      </c>
      <c r="B8" s="226" t="s">
        <v>375</v>
      </c>
      <c r="C8" s="229" t="s">
        <v>387</v>
      </c>
      <c r="D8" s="124" t="s">
        <v>372</v>
      </c>
      <c r="E8" s="125" t="s">
        <v>426</v>
      </c>
      <c r="F8" s="23">
        <v>1</v>
      </c>
      <c r="G8" s="120" t="s">
        <v>164</v>
      </c>
      <c r="H8" s="120"/>
      <c r="I8" s="120"/>
      <c r="J8" s="133" t="s">
        <v>362</v>
      </c>
      <c r="K8" s="133" t="s">
        <v>363</v>
      </c>
      <c r="L8" s="133" t="s">
        <v>364</v>
      </c>
      <c r="M8" s="133" t="s">
        <v>365</v>
      </c>
      <c r="N8" s="247">
        <v>0.1</v>
      </c>
    </row>
    <row r="9" spans="1:14" ht="135" customHeight="1" x14ac:dyDescent="0.35">
      <c r="A9" s="227"/>
      <c r="B9" s="226"/>
      <c r="C9" s="229"/>
      <c r="D9" s="124"/>
      <c r="E9" s="125"/>
      <c r="F9" s="10">
        <v>2</v>
      </c>
      <c r="G9" s="120" t="s">
        <v>164</v>
      </c>
      <c r="H9" s="120"/>
      <c r="I9" s="120"/>
      <c r="J9" s="133"/>
      <c r="K9" s="133"/>
      <c r="L9" s="133"/>
      <c r="M9" s="133"/>
      <c r="N9" s="247"/>
    </row>
    <row r="10" spans="1:14" ht="135" customHeight="1" x14ac:dyDescent="0.35">
      <c r="A10" s="227"/>
      <c r="B10" s="226"/>
      <c r="C10" s="229"/>
      <c r="D10" s="124"/>
      <c r="E10" s="125"/>
      <c r="F10" s="30">
        <v>3</v>
      </c>
      <c r="G10" s="120" t="s">
        <v>164</v>
      </c>
      <c r="H10" s="120"/>
      <c r="I10" s="120"/>
      <c r="J10" s="133"/>
      <c r="K10" s="133"/>
      <c r="L10" s="133"/>
      <c r="M10" s="133"/>
      <c r="N10" s="200"/>
    </row>
    <row r="11" spans="1:14" ht="146" customHeight="1" x14ac:dyDescent="0.35">
      <c r="A11" s="227">
        <v>5</v>
      </c>
      <c r="B11" s="226" t="s">
        <v>376</v>
      </c>
      <c r="C11" s="133" t="s">
        <v>387</v>
      </c>
      <c r="D11" s="124" t="s">
        <v>368</v>
      </c>
      <c r="E11" s="226" t="s">
        <v>449</v>
      </c>
      <c r="F11" s="23" t="s">
        <v>381</v>
      </c>
      <c r="G11" s="20" t="s">
        <v>386</v>
      </c>
      <c r="H11" s="20" t="s">
        <v>384</v>
      </c>
      <c r="I11" s="20" t="s">
        <v>385</v>
      </c>
      <c r="J11" s="133" t="s">
        <v>86</v>
      </c>
      <c r="K11" s="133" t="s">
        <v>87</v>
      </c>
      <c r="L11" s="133" t="s">
        <v>88</v>
      </c>
      <c r="M11" s="133" t="s">
        <v>89</v>
      </c>
      <c r="N11" s="247">
        <v>0.05</v>
      </c>
    </row>
    <row r="12" spans="1:14" ht="110" customHeight="1" x14ac:dyDescent="0.35">
      <c r="A12" s="227"/>
      <c r="B12" s="226"/>
      <c r="C12" s="133"/>
      <c r="D12" s="124"/>
      <c r="E12" s="227"/>
      <c r="F12" s="10" t="s">
        <v>382</v>
      </c>
      <c r="G12" s="20" t="s">
        <v>369</v>
      </c>
      <c r="H12" s="20" t="s">
        <v>370</v>
      </c>
      <c r="I12" s="20" t="s">
        <v>371</v>
      </c>
      <c r="J12" s="229"/>
      <c r="K12" s="229"/>
      <c r="L12" s="229"/>
      <c r="M12" s="229"/>
      <c r="N12" s="247"/>
    </row>
    <row r="13" spans="1:14" ht="99" customHeight="1" thickBot="1" x14ac:dyDescent="0.4">
      <c r="A13" s="227"/>
      <c r="B13" s="226"/>
      <c r="C13" s="133"/>
      <c r="D13" s="124"/>
      <c r="E13" s="227"/>
      <c r="F13" s="30" t="s">
        <v>383</v>
      </c>
      <c r="G13" s="20" t="s">
        <v>369</v>
      </c>
      <c r="H13" s="20" t="s">
        <v>370</v>
      </c>
      <c r="I13" s="20" t="s">
        <v>371</v>
      </c>
      <c r="J13" s="229"/>
      <c r="K13" s="229"/>
      <c r="L13" s="229"/>
      <c r="M13" s="229"/>
      <c r="N13" s="200"/>
    </row>
    <row r="14" spans="1:14" ht="16" thickBot="1" x14ac:dyDescent="0.4">
      <c r="N14" s="58">
        <f>N5+N6+N7+N8+N11</f>
        <v>0.8</v>
      </c>
    </row>
  </sheetData>
  <mergeCells count="39">
    <mergeCell ref="C7:M7"/>
    <mergeCell ref="A1:N1"/>
    <mergeCell ref="A2:A4"/>
    <mergeCell ref="B2:B4"/>
    <mergeCell ref="C2:C4"/>
    <mergeCell ref="D2:D4"/>
    <mergeCell ref="E2:E4"/>
    <mergeCell ref="F2:F4"/>
    <mergeCell ref="G2:I2"/>
    <mergeCell ref="J2:M2"/>
    <mergeCell ref="N2:N4"/>
    <mergeCell ref="G3:G4"/>
    <mergeCell ref="H3:H4"/>
    <mergeCell ref="I3:I4"/>
    <mergeCell ref="C5:M5"/>
    <mergeCell ref="C6:M6"/>
    <mergeCell ref="B11:B13"/>
    <mergeCell ref="C11:C13"/>
    <mergeCell ref="E11:E13"/>
    <mergeCell ref="D11:D13"/>
    <mergeCell ref="A11:A13"/>
    <mergeCell ref="J11:J13"/>
    <mergeCell ref="K11:K13"/>
    <mergeCell ref="L11:L13"/>
    <mergeCell ref="M11:M13"/>
    <mergeCell ref="N11:N13"/>
    <mergeCell ref="N8:N10"/>
    <mergeCell ref="G10:I10"/>
    <mergeCell ref="J8:J10"/>
    <mergeCell ref="K8:K10"/>
    <mergeCell ref="L8:L10"/>
    <mergeCell ref="M8:M10"/>
    <mergeCell ref="G8:I8"/>
    <mergeCell ref="G9:I9"/>
    <mergeCell ref="A8:A10"/>
    <mergeCell ref="B8:B10"/>
    <mergeCell ref="C8:C10"/>
    <mergeCell ref="D8:D10"/>
    <mergeCell ref="E8:E10"/>
  </mergeCells>
  <dataValidations count="1">
    <dataValidation type="textLength" allowBlank="1" showInputMessage="1" showErrorMessage="1" error="superato il limite di caratteri consentito" prompt="lunghezza max consentita 2000 caratteri spazi inclusi" sqref="E2:E7 E8:E1048576" xr:uid="{253D0570-B3DC-49A1-9EAF-DCFAB3B578AB}">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DE30E-17C4-4BC2-8961-A9F2744C8125}">
  <sheetPr>
    <pageSetUpPr fitToPage="1"/>
  </sheetPr>
  <dimension ref="A1:N14"/>
  <sheetViews>
    <sheetView zoomScale="50" zoomScaleNormal="50" workbookViewId="0">
      <selection sqref="A1:N1"/>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71.6328125" style="14" customWidth="1"/>
    <col min="6" max="6" width="40.90625" style="14" customWidth="1"/>
    <col min="7" max="7" width="18.81640625" style="14" customWidth="1"/>
    <col min="8" max="8" width="20.81640625" style="14" customWidth="1"/>
    <col min="9" max="9" width="21.26953125" style="14" customWidth="1"/>
    <col min="10" max="13" width="20.54296875" style="14" customWidth="1"/>
    <col min="14" max="17" width="8.7265625" style="14"/>
    <col min="18" max="18" width="12.26953125" style="14" bestFit="1" customWidth="1"/>
    <col min="19" max="16384" width="8.7265625" style="14"/>
  </cols>
  <sheetData>
    <row r="1" spans="1:14" ht="48" customHeight="1" x14ac:dyDescent="0.35">
      <c r="A1" s="94" t="s">
        <v>58</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84" t="s">
        <v>64</v>
      </c>
      <c r="D5" s="85"/>
      <c r="E5" s="85"/>
      <c r="F5" s="85"/>
      <c r="G5" s="85"/>
      <c r="H5" s="85"/>
      <c r="I5" s="85"/>
      <c r="J5" s="85"/>
      <c r="K5" s="85"/>
      <c r="L5" s="85"/>
      <c r="M5" s="86"/>
      <c r="N5" s="15">
        <v>0.3</v>
      </c>
    </row>
    <row r="6" spans="1:14" ht="14.5" x14ac:dyDescent="0.35">
      <c r="A6" s="10">
        <v>2</v>
      </c>
      <c r="B6" s="10" t="s">
        <v>80</v>
      </c>
      <c r="C6" s="84" t="s">
        <v>150</v>
      </c>
      <c r="D6" s="85"/>
      <c r="E6" s="85"/>
      <c r="F6" s="85"/>
      <c r="G6" s="85"/>
      <c r="H6" s="85"/>
      <c r="I6" s="85"/>
      <c r="J6" s="85"/>
      <c r="K6" s="85"/>
      <c r="L6" s="85"/>
      <c r="M6" s="86"/>
      <c r="N6" s="15">
        <v>0.25</v>
      </c>
    </row>
    <row r="7" spans="1:14" ht="15.75" customHeight="1" x14ac:dyDescent="0.35">
      <c r="A7" s="10">
        <v>3</v>
      </c>
      <c r="B7" s="10" t="s">
        <v>71</v>
      </c>
      <c r="C7" s="84" t="s">
        <v>153</v>
      </c>
      <c r="D7" s="85"/>
      <c r="E7" s="85"/>
      <c r="F7" s="85"/>
      <c r="G7" s="85"/>
      <c r="H7" s="85"/>
      <c r="I7" s="85"/>
      <c r="J7" s="85"/>
      <c r="K7" s="85"/>
      <c r="L7" s="85"/>
      <c r="M7" s="86"/>
      <c r="N7" s="15">
        <v>0.05</v>
      </c>
    </row>
    <row r="8" spans="1:14" ht="100" customHeight="1" x14ac:dyDescent="0.35">
      <c r="A8" s="240">
        <v>4</v>
      </c>
      <c r="B8" s="125" t="s">
        <v>413</v>
      </c>
      <c r="C8" s="119" t="s">
        <v>388</v>
      </c>
      <c r="D8" s="119" t="s">
        <v>389</v>
      </c>
      <c r="E8" s="119" t="s">
        <v>390</v>
      </c>
      <c r="F8" s="23" t="s">
        <v>391</v>
      </c>
      <c r="G8" s="37" t="s">
        <v>392</v>
      </c>
      <c r="H8" s="37" t="s">
        <v>393</v>
      </c>
      <c r="I8" s="37" t="s">
        <v>394</v>
      </c>
      <c r="J8" s="101" t="s">
        <v>86</v>
      </c>
      <c r="K8" s="101" t="s">
        <v>87</v>
      </c>
      <c r="L8" s="101" t="s">
        <v>88</v>
      </c>
      <c r="M8" s="101" t="s">
        <v>89</v>
      </c>
      <c r="N8" s="248">
        <v>0.1</v>
      </c>
    </row>
    <row r="9" spans="1:14" ht="59" customHeight="1" x14ac:dyDescent="0.35">
      <c r="A9" s="240"/>
      <c r="B9" s="125"/>
      <c r="C9" s="119"/>
      <c r="D9" s="119"/>
      <c r="E9" s="119"/>
      <c r="F9" s="251" t="s">
        <v>395</v>
      </c>
      <c r="G9" s="101" t="s">
        <v>396</v>
      </c>
      <c r="H9" s="101" t="s">
        <v>397</v>
      </c>
      <c r="I9" s="101" t="s">
        <v>398</v>
      </c>
      <c r="J9" s="102"/>
      <c r="K9" s="102"/>
      <c r="L9" s="102"/>
      <c r="M9" s="102"/>
      <c r="N9" s="249"/>
    </row>
    <row r="10" spans="1:14" ht="83" customHeight="1" x14ac:dyDescent="0.35">
      <c r="A10" s="240"/>
      <c r="B10" s="125"/>
      <c r="C10" s="119"/>
      <c r="D10" s="119"/>
      <c r="E10" s="119"/>
      <c r="F10" s="252"/>
      <c r="G10" s="103"/>
      <c r="H10" s="103"/>
      <c r="I10" s="103"/>
      <c r="J10" s="103"/>
      <c r="K10" s="103"/>
      <c r="L10" s="103"/>
      <c r="M10" s="103"/>
      <c r="N10" s="250"/>
    </row>
    <row r="11" spans="1:14" ht="116" customHeight="1" x14ac:dyDescent="0.35">
      <c r="A11" s="240">
        <v>5</v>
      </c>
      <c r="B11" s="125" t="s">
        <v>413</v>
      </c>
      <c r="C11" s="119" t="s">
        <v>137</v>
      </c>
      <c r="D11" s="125" t="s">
        <v>399</v>
      </c>
      <c r="E11" s="119" t="s">
        <v>400</v>
      </c>
      <c r="F11" s="23" t="s">
        <v>401</v>
      </c>
      <c r="G11" s="37" t="s">
        <v>402</v>
      </c>
      <c r="H11" s="37" t="s">
        <v>403</v>
      </c>
      <c r="I11" s="37" t="s">
        <v>404</v>
      </c>
      <c r="J11" s="101" t="s">
        <v>86</v>
      </c>
      <c r="K11" s="101" t="s">
        <v>87</v>
      </c>
      <c r="L11" s="101" t="s">
        <v>88</v>
      </c>
      <c r="M11" s="101" t="s">
        <v>89</v>
      </c>
      <c r="N11" s="248">
        <v>0.1</v>
      </c>
    </row>
    <row r="12" spans="1:14" ht="51.5" customHeight="1" x14ac:dyDescent="0.35">
      <c r="A12" s="240"/>
      <c r="B12" s="125"/>
      <c r="C12" s="119"/>
      <c r="D12" s="125"/>
      <c r="E12" s="119"/>
      <c r="F12" s="23" t="s">
        <v>405</v>
      </c>
      <c r="G12" s="37" t="s">
        <v>406</v>
      </c>
      <c r="H12" s="37" t="s">
        <v>407</v>
      </c>
      <c r="I12" s="37" t="s">
        <v>408</v>
      </c>
      <c r="J12" s="102"/>
      <c r="K12" s="102"/>
      <c r="L12" s="102"/>
      <c r="M12" s="102"/>
      <c r="N12" s="249"/>
    </row>
    <row r="13" spans="1:14" ht="152.5" customHeight="1" thickBot="1" x14ac:dyDescent="0.4">
      <c r="A13" s="240"/>
      <c r="B13" s="125"/>
      <c r="C13" s="119"/>
      <c r="D13" s="125"/>
      <c r="E13" s="119"/>
      <c r="F13" s="10" t="s">
        <v>409</v>
      </c>
      <c r="G13" s="28" t="s">
        <v>410</v>
      </c>
      <c r="H13" s="28" t="s">
        <v>411</v>
      </c>
      <c r="I13" s="28" t="s">
        <v>412</v>
      </c>
      <c r="J13" s="103"/>
      <c r="K13" s="103"/>
      <c r="L13" s="103"/>
      <c r="M13" s="103"/>
      <c r="N13" s="250"/>
    </row>
    <row r="14" spans="1:14" ht="16" thickBot="1" x14ac:dyDescent="0.4">
      <c r="N14" s="57">
        <f>N5+N6+N7+N8+N11</f>
        <v>0.8</v>
      </c>
    </row>
  </sheetData>
  <mergeCells count="40">
    <mergeCell ref="C6:M6"/>
    <mergeCell ref="A8:A10"/>
    <mergeCell ref="C7:M7"/>
    <mergeCell ref="C5:M5"/>
    <mergeCell ref="B8:B10"/>
    <mergeCell ref="C8:C10"/>
    <mergeCell ref="D8:D10"/>
    <mergeCell ref="E8:E10"/>
    <mergeCell ref="J8:J10"/>
    <mergeCell ref="K8:K10"/>
    <mergeCell ref="L8:L10"/>
    <mergeCell ref="M8:M10"/>
    <mergeCell ref="F9:F10"/>
    <mergeCell ref="G9:G10"/>
    <mergeCell ref="H9:H10"/>
    <mergeCell ref="I9:I10"/>
    <mergeCell ref="A1:N1"/>
    <mergeCell ref="A2:A4"/>
    <mergeCell ref="B2:B4"/>
    <mergeCell ref="C2:C4"/>
    <mergeCell ref="D2:D4"/>
    <mergeCell ref="E2:E4"/>
    <mergeCell ref="F2:F4"/>
    <mergeCell ref="G2:I2"/>
    <mergeCell ref="J2:M2"/>
    <mergeCell ref="N2:N4"/>
    <mergeCell ref="G3:G4"/>
    <mergeCell ref="H3:H4"/>
    <mergeCell ref="I3:I4"/>
    <mergeCell ref="N8:N10"/>
    <mergeCell ref="A11:A13"/>
    <mergeCell ref="N11:N13"/>
    <mergeCell ref="K11:K13"/>
    <mergeCell ref="L11:L13"/>
    <mergeCell ref="M11:M13"/>
    <mergeCell ref="B11:B13"/>
    <mergeCell ref="C11:C13"/>
    <mergeCell ref="D11:D13"/>
    <mergeCell ref="E11:E13"/>
    <mergeCell ref="J11:J13"/>
  </mergeCells>
  <dataValidations count="1">
    <dataValidation type="textLength" allowBlank="1" showInputMessage="1" showErrorMessage="1" error="superato il limite di caratteri consentito" prompt="lunghezza max consentita 2000 caratteri spazi inclusi" sqref="E2:E1048576" xr:uid="{9FF87453-01D1-4213-9569-23E7E0164B5A}">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8B965-F6DA-4D30-8CAC-0A1DCB21BA97}">
  <sheetPr>
    <pageSetUpPr fitToPage="1"/>
  </sheetPr>
  <dimension ref="A1:N17"/>
  <sheetViews>
    <sheetView zoomScale="50" zoomScaleNormal="50" workbookViewId="0">
      <selection sqref="A1:N1"/>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81.26953125" style="14" customWidth="1"/>
    <col min="6" max="6" width="23.453125" style="14" customWidth="1"/>
    <col min="7" max="7" width="18.81640625" style="14" customWidth="1"/>
    <col min="8" max="8" width="20.81640625" style="14" customWidth="1"/>
    <col min="9" max="9" width="21.26953125" style="14" customWidth="1"/>
    <col min="10" max="13" width="20.54296875" style="14" customWidth="1"/>
    <col min="14" max="17" width="8.7265625" style="14"/>
    <col min="18" max="18" width="12.26953125" style="14" bestFit="1" customWidth="1"/>
    <col min="19" max="16384" width="8.7265625" style="14"/>
  </cols>
  <sheetData>
    <row r="1" spans="1:14" ht="48" customHeight="1" x14ac:dyDescent="0.35">
      <c r="A1" s="94" t="s">
        <v>59</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84" t="s">
        <v>64</v>
      </c>
      <c r="D5" s="85"/>
      <c r="E5" s="85"/>
      <c r="F5" s="85"/>
      <c r="G5" s="85"/>
      <c r="H5" s="85"/>
      <c r="I5" s="85"/>
      <c r="J5" s="85"/>
      <c r="K5" s="85"/>
      <c r="L5" s="85"/>
      <c r="M5" s="86"/>
      <c r="N5" s="15">
        <v>0.3</v>
      </c>
    </row>
    <row r="6" spans="1:14" ht="14.5" x14ac:dyDescent="0.35">
      <c r="A6" s="10">
        <v>2</v>
      </c>
      <c r="B6" s="10" t="s">
        <v>80</v>
      </c>
      <c r="C6" s="84" t="s">
        <v>158</v>
      </c>
      <c r="D6" s="85"/>
      <c r="E6" s="85"/>
      <c r="F6" s="85"/>
      <c r="G6" s="85"/>
      <c r="H6" s="85"/>
      <c r="I6" s="85"/>
      <c r="J6" s="85"/>
      <c r="K6" s="85"/>
      <c r="L6" s="85"/>
      <c r="M6" s="86"/>
      <c r="N6" s="15">
        <v>0.25</v>
      </c>
    </row>
    <row r="7" spans="1:14" s="13" customFormat="1" ht="14.5" x14ac:dyDescent="0.35">
      <c r="A7" s="10">
        <v>3</v>
      </c>
      <c r="B7" s="59" t="s">
        <v>217</v>
      </c>
      <c r="C7" s="91" t="s">
        <v>219</v>
      </c>
      <c r="D7" s="91"/>
      <c r="E7" s="91"/>
      <c r="F7" s="91"/>
      <c r="G7" s="91"/>
      <c r="H7" s="91"/>
      <c r="I7" s="91"/>
      <c r="J7" s="91"/>
      <c r="K7" s="91"/>
      <c r="L7" s="91"/>
      <c r="M7" s="91"/>
      <c r="N7" s="15">
        <v>0.1</v>
      </c>
    </row>
    <row r="8" spans="1:14" s="13" customFormat="1" ht="15.75" customHeight="1" x14ac:dyDescent="0.35">
      <c r="A8" s="10">
        <v>4</v>
      </c>
      <c r="B8" s="10" t="s">
        <v>311</v>
      </c>
      <c r="C8" s="84" t="s">
        <v>312</v>
      </c>
      <c r="D8" s="85"/>
      <c r="E8" s="85"/>
      <c r="F8" s="85"/>
      <c r="G8" s="85"/>
      <c r="H8" s="85"/>
      <c r="I8" s="85"/>
      <c r="J8" s="85"/>
      <c r="K8" s="85"/>
      <c r="L8" s="85"/>
      <c r="M8" s="86"/>
      <c r="N8" s="15">
        <v>0.05</v>
      </c>
    </row>
    <row r="9" spans="1:14" s="13" customFormat="1" ht="35" customHeight="1" x14ac:dyDescent="0.35">
      <c r="A9" s="257">
        <v>5</v>
      </c>
      <c r="B9" s="257" t="s">
        <v>166</v>
      </c>
      <c r="C9" s="260" t="s">
        <v>167</v>
      </c>
      <c r="D9" s="260" t="s">
        <v>168</v>
      </c>
      <c r="E9" s="254" t="s">
        <v>169</v>
      </c>
      <c r="F9" s="22">
        <v>1</v>
      </c>
      <c r="G9" s="266" t="s">
        <v>164</v>
      </c>
      <c r="H9" s="267"/>
      <c r="I9" s="268"/>
      <c r="J9" s="269" t="s">
        <v>165</v>
      </c>
      <c r="K9" s="269" t="s">
        <v>170</v>
      </c>
      <c r="L9" s="269" t="s">
        <v>171</v>
      </c>
      <c r="M9" s="270" t="s">
        <v>172</v>
      </c>
      <c r="N9" s="218">
        <v>0.1</v>
      </c>
    </row>
    <row r="10" spans="1:14" ht="35" customHeight="1" x14ac:dyDescent="0.35">
      <c r="A10" s="258"/>
      <c r="B10" s="258"/>
      <c r="C10" s="261"/>
      <c r="D10" s="261"/>
      <c r="E10" s="255"/>
      <c r="F10" s="33">
        <v>2</v>
      </c>
      <c r="G10" s="263" t="s">
        <v>164</v>
      </c>
      <c r="H10" s="264"/>
      <c r="I10" s="265"/>
      <c r="J10" s="269"/>
      <c r="K10" s="269"/>
      <c r="L10" s="269"/>
      <c r="M10" s="271"/>
      <c r="N10" s="219"/>
    </row>
    <row r="11" spans="1:14" ht="35" customHeight="1" x14ac:dyDescent="0.35">
      <c r="A11" s="258"/>
      <c r="B11" s="258"/>
      <c r="C11" s="261"/>
      <c r="D11" s="261"/>
      <c r="E11" s="255"/>
      <c r="F11" s="33">
        <v>3</v>
      </c>
      <c r="G11" s="263" t="s">
        <v>164</v>
      </c>
      <c r="H11" s="264"/>
      <c r="I11" s="265"/>
      <c r="J11" s="269"/>
      <c r="K11" s="269"/>
      <c r="L11" s="269"/>
      <c r="M11" s="271"/>
      <c r="N11" s="219"/>
    </row>
    <row r="12" spans="1:14" ht="35" customHeight="1" x14ac:dyDescent="0.35">
      <c r="A12" s="258"/>
      <c r="B12" s="258"/>
      <c r="C12" s="261"/>
      <c r="D12" s="261"/>
      <c r="E12" s="255"/>
      <c r="F12" s="33">
        <v>4</v>
      </c>
      <c r="G12" s="263" t="s">
        <v>164</v>
      </c>
      <c r="H12" s="264"/>
      <c r="I12" s="265"/>
      <c r="J12" s="269"/>
      <c r="K12" s="269"/>
      <c r="L12" s="269"/>
      <c r="M12" s="271"/>
      <c r="N12" s="219"/>
    </row>
    <row r="13" spans="1:14" ht="35" customHeight="1" x14ac:dyDescent="0.35">
      <c r="A13" s="258"/>
      <c r="B13" s="258"/>
      <c r="C13" s="261"/>
      <c r="D13" s="261"/>
      <c r="E13" s="255"/>
      <c r="F13" s="33">
        <v>5</v>
      </c>
      <c r="G13" s="263" t="s">
        <v>164</v>
      </c>
      <c r="H13" s="264"/>
      <c r="I13" s="265"/>
      <c r="J13" s="269"/>
      <c r="K13" s="269"/>
      <c r="L13" s="269"/>
      <c r="M13" s="271"/>
      <c r="N13" s="219"/>
    </row>
    <row r="14" spans="1:14" ht="35" customHeight="1" x14ac:dyDescent="0.35">
      <c r="A14" s="258"/>
      <c r="B14" s="258"/>
      <c r="C14" s="261"/>
      <c r="D14" s="261"/>
      <c r="E14" s="255"/>
      <c r="F14" s="33">
        <v>6</v>
      </c>
      <c r="G14" s="263" t="s">
        <v>164</v>
      </c>
      <c r="H14" s="264"/>
      <c r="I14" s="265"/>
      <c r="J14" s="269"/>
      <c r="K14" s="269"/>
      <c r="L14" s="269"/>
      <c r="M14" s="271"/>
      <c r="N14" s="219"/>
    </row>
    <row r="15" spans="1:14" ht="35" customHeight="1" x14ac:dyDescent="0.35">
      <c r="A15" s="258"/>
      <c r="B15" s="258"/>
      <c r="C15" s="261"/>
      <c r="D15" s="261"/>
      <c r="E15" s="255"/>
      <c r="F15" s="33">
        <v>7</v>
      </c>
      <c r="G15" s="263" t="s">
        <v>164</v>
      </c>
      <c r="H15" s="264"/>
      <c r="I15" s="265"/>
      <c r="J15" s="269"/>
      <c r="K15" s="269"/>
      <c r="L15" s="269"/>
      <c r="M15" s="271"/>
      <c r="N15" s="219"/>
    </row>
    <row r="16" spans="1:14" ht="35" customHeight="1" x14ac:dyDescent="0.35">
      <c r="A16" s="259"/>
      <c r="B16" s="259"/>
      <c r="C16" s="262"/>
      <c r="D16" s="262"/>
      <c r="E16" s="256"/>
      <c r="F16" s="33">
        <v>8</v>
      </c>
      <c r="G16" s="263" t="s">
        <v>164</v>
      </c>
      <c r="H16" s="264"/>
      <c r="I16" s="265"/>
      <c r="J16" s="269"/>
      <c r="K16" s="269"/>
      <c r="L16" s="269"/>
      <c r="M16" s="272"/>
      <c r="N16" s="253"/>
    </row>
    <row r="17" spans="14:14" ht="15.5" x14ac:dyDescent="0.35">
      <c r="N17" s="34">
        <f>N5+N6+N7+N8+N9</f>
        <v>0.8</v>
      </c>
    </row>
  </sheetData>
  <mergeCells count="35">
    <mergeCell ref="C8:M8"/>
    <mergeCell ref="G14:I14"/>
    <mergeCell ref="G15:I15"/>
    <mergeCell ref="G16:I16"/>
    <mergeCell ref="G9:I9"/>
    <mergeCell ref="G10:I10"/>
    <mergeCell ref="G11:I11"/>
    <mergeCell ref="G12:I12"/>
    <mergeCell ref="G13:I13"/>
    <mergeCell ref="J9:J16"/>
    <mergeCell ref="K9:K16"/>
    <mergeCell ref="L9:L16"/>
    <mergeCell ref="M9:M16"/>
    <mergeCell ref="N9:N16"/>
    <mergeCell ref="E9:E16"/>
    <mergeCell ref="B9:B16"/>
    <mergeCell ref="C9:C16"/>
    <mergeCell ref="A9:A16"/>
    <mergeCell ref="D9:D16"/>
    <mergeCell ref="C7:M7"/>
    <mergeCell ref="A1:N1"/>
    <mergeCell ref="A2:A4"/>
    <mergeCell ref="B2:B4"/>
    <mergeCell ref="C2:C4"/>
    <mergeCell ref="D2:D4"/>
    <mergeCell ref="E2:E4"/>
    <mergeCell ref="F2:F4"/>
    <mergeCell ref="G2:I2"/>
    <mergeCell ref="J2:M2"/>
    <mergeCell ref="N2:N4"/>
    <mergeCell ref="G3:G4"/>
    <mergeCell ref="H3:H4"/>
    <mergeCell ref="I3:I4"/>
    <mergeCell ref="C5:M5"/>
    <mergeCell ref="C6:M6"/>
  </mergeCells>
  <dataValidations count="1">
    <dataValidation type="textLength" allowBlank="1" showInputMessage="1" showErrorMessage="1" error="superato il limite di caratteri consentito" prompt="lunghezza max consentita 2000 caratteri spazi inclusi" sqref="E9 K9:K16 E2:E7 E18:E1048576" xr:uid="{80DA7B16-0427-4C60-AD3D-C24DD3E03EBE}">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478EA-1A2F-48CE-9042-7084D38AEA35}">
  <sheetPr>
    <pageSetUpPr fitToPage="1"/>
  </sheetPr>
  <dimension ref="A1:N19"/>
  <sheetViews>
    <sheetView zoomScale="50" zoomScaleNormal="50" workbookViewId="0">
      <selection sqref="A1:N1"/>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81.26953125" style="14" customWidth="1"/>
    <col min="6" max="6" width="23.453125" style="14" customWidth="1"/>
    <col min="7" max="7" width="18.81640625" style="14" customWidth="1"/>
    <col min="8" max="8" width="20.81640625" style="14" customWidth="1"/>
    <col min="9" max="9" width="21.26953125" style="14" customWidth="1"/>
    <col min="10" max="13" width="20.54296875" style="14" customWidth="1"/>
    <col min="14" max="17" width="8.7265625" style="14"/>
    <col min="18" max="18" width="12.26953125" style="14" bestFit="1" customWidth="1"/>
    <col min="19" max="16384" width="8.7265625" style="14"/>
  </cols>
  <sheetData>
    <row r="1" spans="1:14" ht="48" customHeight="1" x14ac:dyDescent="0.35">
      <c r="A1" s="94" t="s">
        <v>60</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91" t="s">
        <v>64</v>
      </c>
      <c r="D5" s="91"/>
      <c r="E5" s="91"/>
      <c r="F5" s="91"/>
      <c r="G5" s="91"/>
      <c r="H5" s="91"/>
      <c r="I5" s="91"/>
      <c r="J5" s="91"/>
      <c r="K5" s="91"/>
      <c r="L5" s="91"/>
      <c r="M5" s="91"/>
      <c r="N5" s="15">
        <v>0.3</v>
      </c>
    </row>
    <row r="6" spans="1:14" ht="14.5" x14ac:dyDescent="0.35">
      <c r="A6" s="10">
        <v>2</v>
      </c>
      <c r="B6" s="10" t="s">
        <v>80</v>
      </c>
      <c r="C6" s="91" t="s">
        <v>157</v>
      </c>
      <c r="D6" s="91"/>
      <c r="E6" s="91"/>
      <c r="F6" s="91"/>
      <c r="G6" s="91"/>
      <c r="H6" s="91"/>
      <c r="I6" s="91"/>
      <c r="J6" s="91"/>
      <c r="K6" s="91"/>
      <c r="L6" s="91"/>
      <c r="M6" s="91"/>
      <c r="N6" s="15">
        <v>0.25</v>
      </c>
    </row>
    <row r="7" spans="1:14" ht="14.5" x14ac:dyDescent="0.35">
      <c r="A7" s="39">
        <v>3</v>
      </c>
      <c r="B7" s="39" t="s">
        <v>217</v>
      </c>
      <c r="C7" s="273" t="s">
        <v>219</v>
      </c>
      <c r="D7" s="274"/>
      <c r="E7" s="274"/>
      <c r="F7" s="274"/>
      <c r="G7" s="274"/>
      <c r="H7" s="274"/>
      <c r="I7" s="274"/>
      <c r="J7" s="274"/>
      <c r="K7" s="274"/>
      <c r="L7" s="274"/>
      <c r="M7" s="275"/>
      <c r="N7" s="40">
        <v>7.4999999999999997E-2</v>
      </c>
    </row>
    <row r="8" spans="1:14" ht="14.5" x14ac:dyDescent="0.35">
      <c r="A8" s="39">
        <v>4</v>
      </c>
      <c r="B8" s="39" t="s">
        <v>311</v>
      </c>
      <c r="C8" s="273" t="s">
        <v>312</v>
      </c>
      <c r="D8" s="274"/>
      <c r="E8" s="274"/>
      <c r="F8" s="274"/>
      <c r="G8" s="274"/>
      <c r="H8" s="274"/>
      <c r="I8" s="274"/>
      <c r="J8" s="274"/>
      <c r="K8" s="274"/>
      <c r="L8" s="274"/>
      <c r="M8" s="275"/>
      <c r="N8" s="49">
        <v>0.1</v>
      </c>
    </row>
    <row r="9" spans="1:14" ht="50" customHeight="1" x14ac:dyDescent="0.35">
      <c r="A9" s="227">
        <v>5</v>
      </c>
      <c r="B9" s="226" t="s">
        <v>377</v>
      </c>
      <c r="C9" s="229" t="s">
        <v>167</v>
      </c>
      <c r="D9" s="120" t="s">
        <v>173</v>
      </c>
      <c r="E9" s="124" t="s">
        <v>174</v>
      </c>
      <c r="F9" s="35" t="s">
        <v>175</v>
      </c>
      <c r="G9" s="37" t="s">
        <v>176</v>
      </c>
      <c r="H9" s="37" t="s">
        <v>177</v>
      </c>
      <c r="I9" s="37" t="s">
        <v>178</v>
      </c>
      <c r="J9" s="132" t="s">
        <v>179</v>
      </c>
      <c r="K9" s="132" t="s">
        <v>180</v>
      </c>
      <c r="L9" s="132" t="s">
        <v>181</v>
      </c>
      <c r="M9" s="132" t="s">
        <v>182</v>
      </c>
      <c r="N9" s="276">
        <v>7.4999999999999997E-2</v>
      </c>
    </row>
    <row r="10" spans="1:14" ht="45" customHeight="1" x14ac:dyDescent="0.35">
      <c r="A10" s="227"/>
      <c r="B10" s="226"/>
      <c r="C10" s="229"/>
      <c r="D10" s="120"/>
      <c r="E10" s="124"/>
      <c r="F10" s="29" t="s">
        <v>183</v>
      </c>
      <c r="G10" s="37" t="s">
        <v>184</v>
      </c>
      <c r="H10" s="37" t="s">
        <v>185</v>
      </c>
      <c r="I10" s="37" t="s">
        <v>186</v>
      </c>
      <c r="J10" s="132"/>
      <c r="K10" s="132"/>
      <c r="L10" s="132"/>
      <c r="M10" s="132"/>
      <c r="N10" s="276"/>
    </row>
    <row r="11" spans="1:14" ht="58" x14ac:dyDescent="0.35">
      <c r="A11" s="227"/>
      <c r="B11" s="226"/>
      <c r="C11" s="229"/>
      <c r="D11" s="120"/>
      <c r="E11" s="124"/>
      <c r="F11" s="29" t="s">
        <v>187</v>
      </c>
      <c r="G11" s="38" t="s">
        <v>188</v>
      </c>
      <c r="H11" s="38" t="s">
        <v>189</v>
      </c>
      <c r="I11" s="38" t="s">
        <v>190</v>
      </c>
      <c r="J11" s="132"/>
      <c r="K11" s="132"/>
      <c r="L11" s="132"/>
      <c r="M11" s="132"/>
      <c r="N11" s="276"/>
    </row>
    <row r="12" spans="1:14" ht="64.5" customHeight="1" x14ac:dyDescent="0.35">
      <c r="A12" s="227"/>
      <c r="B12" s="226"/>
      <c r="C12" s="229"/>
      <c r="D12" s="120"/>
      <c r="E12" s="124"/>
      <c r="F12" s="29" t="s">
        <v>191</v>
      </c>
      <c r="G12" s="37" t="s">
        <v>192</v>
      </c>
      <c r="H12" s="37" t="s">
        <v>193</v>
      </c>
      <c r="I12" s="37" t="s">
        <v>194</v>
      </c>
      <c r="J12" s="132"/>
      <c r="K12" s="132"/>
      <c r="L12" s="132"/>
      <c r="M12" s="132"/>
      <c r="N12" s="276"/>
    </row>
    <row r="13" spans="1:14" ht="73" thickBot="1" x14ac:dyDescent="0.4">
      <c r="A13" s="227"/>
      <c r="B13" s="226"/>
      <c r="C13" s="229"/>
      <c r="D13" s="120"/>
      <c r="E13" s="124"/>
      <c r="F13" s="29" t="s">
        <v>195</v>
      </c>
      <c r="G13" s="37" t="s">
        <v>196</v>
      </c>
      <c r="H13" s="37" t="s">
        <v>197</v>
      </c>
      <c r="I13" s="37" t="s">
        <v>198</v>
      </c>
      <c r="J13" s="132"/>
      <c r="K13" s="132"/>
      <c r="L13" s="132"/>
      <c r="M13" s="132"/>
      <c r="N13" s="277"/>
    </row>
    <row r="14" spans="1:14" ht="16" thickBot="1" x14ac:dyDescent="0.4">
      <c r="N14" s="58">
        <f>N5+N6+N7+N8+N9</f>
        <v>0.79999999999999993</v>
      </c>
    </row>
    <row r="19" spans="14:14" ht="15.5" x14ac:dyDescent="0.35">
      <c r="N19" s="34">
        <f>N5+N6+N7+N9+Team!N33</f>
        <v>0.79999999999999993</v>
      </c>
    </row>
  </sheetData>
  <mergeCells count="27">
    <mergeCell ref="C8:M8"/>
    <mergeCell ref="J9:J13"/>
    <mergeCell ref="K9:K13"/>
    <mergeCell ref="L9:L13"/>
    <mergeCell ref="M9:M13"/>
    <mergeCell ref="N9:N13"/>
    <mergeCell ref="A9:A13"/>
    <mergeCell ref="B9:B13"/>
    <mergeCell ref="C9:C13"/>
    <mergeCell ref="D9:D13"/>
    <mergeCell ref="E9:E13"/>
    <mergeCell ref="C7:M7"/>
    <mergeCell ref="A1:N1"/>
    <mergeCell ref="A2:A4"/>
    <mergeCell ref="B2:B4"/>
    <mergeCell ref="C2:C4"/>
    <mergeCell ref="D2:D4"/>
    <mergeCell ref="E2:E4"/>
    <mergeCell ref="F2:F4"/>
    <mergeCell ref="G2:I2"/>
    <mergeCell ref="J2:M2"/>
    <mergeCell ref="N2:N4"/>
    <mergeCell ref="G3:G4"/>
    <mergeCell ref="H3:H4"/>
    <mergeCell ref="I3:I4"/>
    <mergeCell ref="C5:M5"/>
    <mergeCell ref="C6:M6"/>
  </mergeCells>
  <dataValidations count="1">
    <dataValidation type="textLength" allowBlank="1" showInputMessage="1" showErrorMessage="1" error="superato il limite di caratteri consentito" prompt="lunghezza max consentita 2000 caratteri spazi inclusi" sqref="E19:E1048576 C7:C8 E9:E13 E2:E6" xr:uid="{A931AE95-2ABA-4E4B-9B35-0D8EA3A45D97}">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3961-2C99-4C0D-B065-0C5CB99A0A5B}">
  <sheetPr>
    <pageSetUpPr fitToPage="1"/>
  </sheetPr>
  <dimension ref="A1:L35"/>
  <sheetViews>
    <sheetView zoomScale="48" zoomScaleNormal="48" workbookViewId="0">
      <selection sqref="A1:L1"/>
    </sheetView>
  </sheetViews>
  <sheetFormatPr defaultColWidth="8.7265625" defaultRowHeight="14.5" x14ac:dyDescent="0.35"/>
  <cols>
    <col min="1" max="1" width="18.54296875" style="13" customWidth="1"/>
    <col min="2" max="2" width="16.453125" style="13" customWidth="1"/>
    <col min="3" max="3" width="24.1796875" style="13" customWidth="1"/>
    <col min="4" max="4" width="81.26953125" style="13" customWidth="1"/>
    <col min="5" max="5" width="54.54296875" style="13" customWidth="1"/>
    <col min="6" max="6" width="18.81640625" style="13" customWidth="1"/>
    <col min="7" max="7" width="20.81640625" style="13" customWidth="1"/>
    <col min="8" max="8" width="25.26953125" style="13" customWidth="1"/>
    <col min="9" max="12" width="20.54296875" style="13" customWidth="1"/>
    <col min="13" max="13" width="15.453125" style="13" customWidth="1"/>
    <col min="14" max="14" width="8.7265625" style="13"/>
    <col min="15" max="15" width="12.26953125" style="13" bestFit="1" customWidth="1"/>
    <col min="16" max="16384" width="8.7265625" style="13"/>
  </cols>
  <sheetData>
    <row r="1" spans="1:12" ht="41.25" customHeight="1" x14ac:dyDescent="0.35">
      <c r="A1" s="94" t="s">
        <v>75</v>
      </c>
      <c r="B1" s="94"/>
      <c r="C1" s="94"/>
      <c r="D1" s="94"/>
      <c r="E1" s="94"/>
      <c r="F1" s="94"/>
      <c r="G1" s="94"/>
      <c r="H1" s="94"/>
      <c r="I1" s="94"/>
      <c r="J1" s="94"/>
      <c r="K1" s="94"/>
      <c r="L1" s="94"/>
    </row>
    <row r="2" spans="1:12" ht="48.75" customHeight="1" x14ac:dyDescent="0.35">
      <c r="A2" s="87" t="s">
        <v>76</v>
      </c>
      <c r="B2" s="88"/>
      <c r="C2" s="88"/>
      <c r="D2" s="88"/>
      <c r="E2" s="88"/>
      <c r="F2" s="88"/>
      <c r="G2" s="88"/>
      <c r="H2" s="88"/>
      <c r="I2" s="88"/>
      <c r="J2" s="88"/>
      <c r="K2" s="88"/>
      <c r="L2" s="89"/>
    </row>
    <row r="3" spans="1:12" s="16" customFormat="1" ht="15" customHeight="1" x14ac:dyDescent="0.35">
      <c r="A3" s="90" t="s">
        <v>0</v>
      </c>
      <c r="B3" s="91" t="s">
        <v>14</v>
      </c>
      <c r="C3" s="90" t="s">
        <v>1</v>
      </c>
      <c r="D3" s="90" t="s">
        <v>50</v>
      </c>
      <c r="E3" s="92" t="s">
        <v>2</v>
      </c>
      <c r="F3" s="92" t="s">
        <v>3</v>
      </c>
      <c r="G3" s="92"/>
      <c r="H3" s="92"/>
      <c r="I3" s="95" t="s">
        <v>48</v>
      </c>
      <c r="J3" s="96"/>
      <c r="K3" s="96"/>
      <c r="L3" s="97"/>
    </row>
    <row r="4" spans="1:12" s="16" customFormat="1" x14ac:dyDescent="0.35">
      <c r="A4" s="90"/>
      <c r="B4" s="91"/>
      <c r="C4" s="90"/>
      <c r="D4" s="90"/>
      <c r="E4" s="92"/>
      <c r="F4" s="93" t="s">
        <v>5</v>
      </c>
      <c r="G4" s="93" t="s">
        <v>6</v>
      </c>
      <c r="H4" s="93" t="s">
        <v>7</v>
      </c>
      <c r="I4" s="11" t="s">
        <v>8</v>
      </c>
      <c r="J4" s="11">
        <v>0.6</v>
      </c>
      <c r="K4" s="11">
        <v>0.8</v>
      </c>
      <c r="L4" s="12" t="s">
        <v>12</v>
      </c>
    </row>
    <row r="5" spans="1:12" s="16" customFormat="1" ht="52" customHeight="1" x14ac:dyDescent="0.35">
      <c r="A5" s="90"/>
      <c r="B5" s="91"/>
      <c r="C5" s="90"/>
      <c r="D5" s="90"/>
      <c r="E5" s="92"/>
      <c r="F5" s="93"/>
      <c r="G5" s="93"/>
      <c r="H5" s="93"/>
      <c r="I5" s="9" t="s">
        <v>11</v>
      </c>
      <c r="J5" s="9">
        <v>1</v>
      </c>
      <c r="K5" s="9" t="s">
        <v>9</v>
      </c>
      <c r="L5" s="9" t="s">
        <v>10</v>
      </c>
    </row>
    <row r="6" spans="1:12" ht="90.5" customHeight="1" x14ac:dyDescent="0.35">
      <c r="A6" s="98" t="s">
        <v>82</v>
      </c>
      <c r="B6" s="119" t="s">
        <v>47</v>
      </c>
      <c r="C6" s="119" t="s">
        <v>83</v>
      </c>
      <c r="D6" s="119" t="s">
        <v>373</v>
      </c>
      <c r="E6" s="23" t="s">
        <v>84</v>
      </c>
      <c r="F6" s="113" t="s">
        <v>85</v>
      </c>
      <c r="G6" s="114"/>
      <c r="H6" s="115"/>
      <c r="I6" s="116" t="s">
        <v>86</v>
      </c>
      <c r="J6" s="107" t="s">
        <v>87</v>
      </c>
      <c r="K6" s="107" t="s">
        <v>88</v>
      </c>
      <c r="L6" s="107" t="s">
        <v>89</v>
      </c>
    </row>
    <row r="7" spans="1:12" ht="150" customHeight="1" x14ac:dyDescent="0.35">
      <c r="A7" s="99"/>
      <c r="B7" s="119"/>
      <c r="C7" s="119"/>
      <c r="D7" s="119"/>
      <c r="E7" s="23" t="s">
        <v>90</v>
      </c>
      <c r="F7" s="113" t="s">
        <v>85</v>
      </c>
      <c r="G7" s="114"/>
      <c r="H7" s="115"/>
      <c r="I7" s="117"/>
      <c r="J7" s="108"/>
      <c r="K7" s="108"/>
      <c r="L7" s="108"/>
    </row>
    <row r="8" spans="1:12" ht="148.5" customHeight="1" x14ac:dyDescent="0.35">
      <c r="A8" s="99"/>
      <c r="B8" s="119"/>
      <c r="C8" s="119"/>
      <c r="D8" s="119"/>
      <c r="E8" s="23" t="s">
        <v>91</v>
      </c>
      <c r="F8" s="113" t="s">
        <v>92</v>
      </c>
      <c r="G8" s="114"/>
      <c r="H8" s="115"/>
      <c r="I8" s="117"/>
      <c r="J8" s="108"/>
      <c r="K8" s="108"/>
      <c r="L8" s="108"/>
    </row>
    <row r="9" spans="1:12" ht="172" customHeight="1" x14ac:dyDescent="0.35">
      <c r="A9" s="99"/>
      <c r="B9" s="119"/>
      <c r="C9" s="119"/>
      <c r="D9" s="119"/>
      <c r="E9" s="10" t="s">
        <v>93</v>
      </c>
      <c r="F9" s="24" t="s">
        <v>141</v>
      </c>
      <c r="G9" s="24" t="s">
        <v>142</v>
      </c>
      <c r="H9" s="24" t="s">
        <v>143</v>
      </c>
      <c r="I9" s="117"/>
      <c r="J9" s="108"/>
      <c r="K9" s="108"/>
      <c r="L9" s="108"/>
    </row>
    <row r="10" spans="1:12" ht="75.5" customHeight="1" x14ac:dyDescent="0.35">
      <c r="A10" s="100"/>
      <c r="B10" s="119"/>
      <c r="C10" s="119"/>
      <c r="D10" s="119"/>
      <c r="E10" s="23" t="s">
        <v>94</v>
      </c>
      <c r="F10" s="110" t="s">
        <v>95</v>
      </c>
      <c r="G10" s="111"/>
      <c r="H10" s="112"/>
      <c r="I10" s="118"/>
      <c r="J10" s="109"/>
      <c r="K10" s="109"/>
      <c r="L10" s="109"/>
    </row>
    <row r="11" spans="1:12" ht="45" customHeight="1" x14ac:dyDescent="0.35">
      <c r="A11" s="87" t="s">
        <v>74</v>
      </c>
      <c r="B11" s="88"/>
      <c r="C11" s="88"/>
      <c r="D11" s="88"/>
      <c r="E11" s="88"/>
      <c r="F11" s="88"/>
      <c r="G11" s="88"/>
      <c r="H11" s="88"/>
      <c r="I11" s="88"/>
      <c r="J11" s="88"/>
      <c r="K11" s="88"/>
      <c r="L11" s="89"/>
    </row>
    <row r="12" spans="1:12" x14ac:dyDescent="0.35">
      <c r="A12" s="90" t="s">
        <v>0</v>
      </c>
      <c r="B12" s="91" t="s">
        <v>14</v>
      </c>
      <c r="C12" s="90" t="s">
        <v>1</v>
      </c>
      <c r="D12" s="90" t="s">
        <v>50</v>
      </c>
      <c r="E12" s="92" t="s">
        <v>2</v>
      </c>
      <c r="F12" s="92" t="s">
        <v>3</v>
      </c>
      <c r="G12" s="92"/>
      <c r="H12" s="92"/>
      <c r="I12" s="95" t="s">
        <v>48</v>
      </c>
      <c r="J12" s="96"/>
      <c r="K12" s="96"/>
      <c r="L12" s="97"/>
    </row>
    <row r="13" spans="1:12" x14ac:dyDescent="0.35">
      <c r="A13" s="90"/>
      <c r="B13" s="91"/>
      <c r="C13" s="90"/>
      <c r="D13" s="90"/>
      <c r="E13" s="92"/>
      <c r="F13" s="93" t="s">
        <v>5</v>
      </c>
      <c r="G13" s="93" t="s">
        <v>6</v>
      </c>
      <c r="H13" s="93" t="s">
        <v>7</v>
      </c>
      <c r="I13" s="11" t="s">
        <v>8</v>
      </c>
      <c r="J13" s="11">
        <v>0.6</v>
      </c>
      <c r="K13" s="11">
        <v>0.8</v>
      </c>
      <c r="L13" s="12" t="s">
        <v>12</v>
      </c>
    </row>
    <row r="14" spans="1:12" ht="15" customHeight="1" x14ac:dyDescent="0.35">
      <c r="A14" s="90"/>
      <c r="B14" s="91"/>
      <c r="C14" s="90"/>
      <c r="D14" s="90"/>
      <c r="E14" s="92"/>
      <c r="F14" s="93"/>
      <c r="G14" s="93"/>
      <c r="H14" s="93"/>
      <c r="I14" s="9" t="s">
        <v>11</v>
      </c>
      <c r="J14" s="9">
        <v>1</v>
      </c>
      <c r="K14" s="9" t="s">
        <v>9</v>
      </c>
      <c r="L14" s="9" t="s">
        <v>10</v>
      </c>
    </row>
    <row r="15" spans="1:12" ht="15" customHeight="1" x14ac:dyDescent="0.35">
      <c r="A15" s="8" t="s">
        <v>65</v>
      </c>
      <c r="B15" s="84" t="s">
        <v>152</v>
      </c>
      <c r="C15" s="85"/>
      <c r="D15" s="85"/>
      <c r="E15" s="85"/>
      <c r="F15" s="85"/>
      <c r="G15" s="85"/>
      <c r="H15" s="85"/>
      <c r="I15" s="85"/>
      <c r="J15" s="85"/>
      <c r="K15" s="85"/>
      <c r="L15" s="86"/>
    </row>
    <row r="16" spans="1:12" ht="15" customHeight="1" x14ac:dyDescent="0.35">
      <c r="A16" s="8" t="s">
        <v>62</v>
      </c>
      <c r="B16" s="84" t="s">
        <v>152</v>
      </c>
      <c r="C16" s="85"/>
      <c r="D16" s="85"/>
      <c r="E16" s="85"/>
      <c r="F16" s="85"/>
      <c r="G16" s="85"/>
      <c r="H16" s="85"/>
      <c r="I16" s="85"/>
      <c r="J16" s="85"/>
      <c r="K16" s="85"/>
      <c r="L16" s="86"/>
    </row>
    <row r="17" spans="1:12" ht="15" customHeight="1" x14ac:dyDescent="0.35">
      <c r="A17" s="8" t="s">
        <v>66</v>
      </c>
      <c r="B17" s="84" t="s">
        <v>152</v>
      </c>
      <c r="C17" s="85"/>
      <c r="D17" s="85"/>
      <c r="E17" s="85"/>
      <c r="F17" s="85"/>
      <c r="G17" s="85"/>
      <c r="H17" s="85"/>
      <c r="I17" s="85"/>
      <c r="J17" s="85"/>
      <c r="K17" s="85"/>
      <c r="L17" s="86"/>
    </row>
    <row r="18" spans="1:12" x14ac:dyDescent="0.35">
      <c r="A18" s="78" t="s">
        <v>67</v>
      </c>
      <c r="B18" s="104" t="s">
        <v>152</v>
      </c>
      <c r="C18" s="105"/>
      <c r="D18" s="105"/>
      <c r="E18" s="105"/>
      <c r="F18" s="105"/>
      <c r="G18" s="105"/>
      <c r="H18" s="105"/>
      <c r="I18" s="105"/>
      <c r="J18" s="105"/>
      <c r="K18" s="105"/>
      <c r="L18" s="106"/>
    </row>
    <row r="19" spans="1:12" ht="84" customHeight="1" x14ac:dyDescent="0.35">
      <c r="A19" s="120" t="s">
        <v>414</v>
      </c>
      <c r="B19" s="120" t="s">
        <v>275</v>
      </c>
      <c r="C19" s="120" t="s">
        <v>274</v>
      </c>
      <c r="D19" s="124" t="s">
        <v>415</v>
      </c>
      <c r="E19" s="35" t="s">
        <v>446</v>
      </c>
      <c r="F19" s="140" t="s">
        <v>92</v>
      </c>
      <c r="G19" s="140"/>
      <c r="H19" s="140"/>
      <c r="I19" s="132" t="s">
        <v>308</v>
      </c>
      <c r="J19" s="132" t="s">
        <v>271</v>
      </c>
      <c r="K19" s="132" t="s">
        <v>270</v>
      </c>
      <c r="L19" s="132" t="s">
        <v>269</v>
      </c>
    </row>
    <row r="20" spans="1:12" ht="86" customHeight="1" x14ac:dyDescent="0.35">
      <c r="A20" s="120"/>
      <c r="B20" s="120"/>
      <c r="C20" s="120"/>
      <c r="D20" s="124"/>
      <c r="E20" s="35" t="s">
        <v>416</v>
      </c>
      <c r="F20" s="140" t="s">
        <v>92</v>
      </c>
      <c r="G20" s="140"/>
      <c r="H20" s="140"/>
      <c r="I20" s="132"/>
      <c r="J20" s="132"/>
      <c r="K20" s="132"/>
      <c r="L20" s="132"/>
    </row>
    <row r="21" spans="1:12" ht="92.5" customHeight="1" x14ac:dyDescent="0.35">
      <c r="A21" s="120"/>
      <c r="B21" s="120"/>
      <c r="C21" s="120"/>
      <c r="D21" s="124"/>
      <c r="E21" s="35" t="s">
        <v>417</v>
      </c>
      <c r="F21" s="140" t="s">
        <v>92</v>
      </c>
      <c r="G21" s="140"/>
      <c r="H21" s="140"/>
      <c r="I21" s="132"/>
      <c r="J21" s="132"/>
      <c r="K21" s="132"/>
      <c r="L21" s="132"/>
    </row>
    <row r="22" spans="1:12" ht="109" customHeight="1" x14ac:dyDescent="0.35">
      <c r="A22" s="120"/>
      <c r="B22" s="120"/>
      <c r="C22" s="120"/>
      <c r="D22" s="124"/>
      <c r="E22" s="35" t="s">
        <v>418</v>
      </c>
      <c r="F22" s="140" t="s">
        <v>92</v>
      </c>
      <c r="G22" s="140"/>
      <c r="H22" s="140"/>
      <c r="I22" s="132"/>
      <c r="J22" s="132"/>
      <c r="K22" s="132"/>
      <c r="L22" s="132"/>
    </row>
    <row r="23" spans="1:12" ht="32" customHeight="1" x14ac:dyDescent="0.35">
      <c r="A23" s="35" t="s">
        <v>79</v>
      </c>
      <c r="B23" s="134" t="s">
        <v>152</v>
      </c>
      <c r="C23" s="135"/>
      <c r="D23" s="135"/>
      <c r="E23" s="135"/>
      <c r="F23" s="135"/>
      <c r="G23" s="135"/>
      <c r="H23" s="135"/>
      <c r="I23" s="135"/>
      <c r="J23" s="135"/>
      <c r="K23" s="135"/>
      <c r="L23" s="136"/>
    </row>
    <row r="24" spans="1:12" ht="119" customHeight="1" x14ac:dyDescent="0.35">
      <c r="A24" s="126" t="s">
        <v>61</v>
      </c>
      <c r="B24" s="126" t="s">
        <v>318</v>
      </c>
      <c r="C24" s="126" t="s">
        <v>319</v>
      </c>
      <c r="D24" s="98" t="s">
        <v>320</v>
      </c>
      <c r="E24" s="35" t="s">
        <v>321</v>
      </c>
      <c r="F24" s="37" t="s">
        <v>322</v>
      </c>
      <c r="G24" s="37" t="s">
        <v>323</v>
      </c>
      <c r="H24" s="37" t="s">
        <v>324</v>
      </c>
      <c r="I24" s="101" t="s">
        <v>86</v>
      </c>
      <c r="J24" s="101" t="s">
        <v>87</v>
      </c>
      <c r="K24" s="101" t="s">
        <v>88</v>
      </c>
      <c r="L24" s="132" t="s">
        <v>89</v>
      </c>
    </row>
    <row r="25" spans="1:12" ht="152.5" customHeight="1" x14ac:dyDescent="0.35">
      <c r="A25" s="127"/>
      <c r="B25" s="127"/>
      <c r="C25" s="127"/>
      <c r="D25" s="99"/>
      <c r="E25" s="29" t="s">
        <v>325</v>
      </c>
      <c r="F25" s="37" t="s">
        <v>326</v>
      </c>
      <c r="G25" s="37" t="s">
        <v>327</v>
      </c>
      <c r="H25" s="37" t="s">
        <v>328</v>
      </c>
      <c r="I25" s="102"/>
      <c r="J25" s="102"/>
      <c r="K25" s="102"/>
      <c r="L25" s="132"/>
    </row>
    <row r="26" spans="1:12" ht="154.5" customHeight="1" x14ac:dyDescent="0.35">
      <c r="A26" s="128"/>
      <c r="B26" s="128"/>
      <c r="C26" s="128"/>
      <c r="D26" s="100"/>
      <c r="E26" s="29" t="s">
        <v>329</v>
      </c>
      <c r="F26" s="37" t="s">
        <v>330</v>
      </c>
      <c r="G26" s="37" t="s">
        <v>331</v>
      </c>
      <c r="H26" s="37" t="s">
        <v>332</v>
      </c>
      <c r="I26" s="103"/>
      <c r="J26" s="103"/>
      <c r="K26" s="103"/>
      <c r="L26" s="132"/>
    </row>
    <row r="27" spans="1:12" ht="140" customHeight="1" x14ac:dyDescent="0.35">
      <c r="A27" s="126" t="s">
        <v>68</v>
      </c>
      <c r="B27" s="126" t="s">
        <v>387</v>
      </c>
      <c r="C27" s="137" t="s">
        <v>360</v>
      </c>
      <c r="D27" s="98" t="s">
        <v>427</v>
      </c>
      <c r="E27" s="29" t="s">
        <v>361</v>
      </c>
      <c r="F27" s="129" t="s">
        <v>92</v>
      </c>
      <c r="G27" s="130"/>
      <c r="H27" s="131"/>
      <c r="I27" s="126" t="s">
        <v>362</v>
      </c>
      <c r="J27" s="126" t="s">
        <v>363</v>
      </c>
      <c r="K27" s="126" t="s">
        <v>364</v>
      </c>
      <c r="L27" s="133" t="s">
        <v>365</v>
      </c>
    </row>
    <row r="28" spans="1:12" ht="140" customHeight="1" x14ac:dyDescent="0.35">
      <c r="A28" s="127"/>
      <c r="B28" s="127"/>
      <c r="C28" s="138"/>
      <c r="D28" s="99"/>
      <c r="E28" s="29" t="s">
        <v>366</v>
      </c>
      <c r="F28" s="129" t="s">
        <v>92</v>
      </c>
      <c r="G28" s="130"/>
      <c r="H28" s="131"/>
      <c r="I28" s="127"/>
      <c r="J28" s="127"/>
      <c r="K28" s="127"/>
      <c r="L28" s="133"/>
    </row>
    <row r="29" spans="1:12" ht="140" customHeight="1" x14ac:dyDescent="0.35">
      <c r="A29" s="128"/>
      <c r="B29" s="128"/>
      <c r="C29" s="139"/>
      <c r="D29" s="100"/>
      <c r="E29" s="29" t="s">
        <v>367</v>
      </c>
      <c r="F29" s="129" t="s">
        <v>92</v>
      </c>
      <c r="G29" s="130"/>
      <c r="H29" s="131"/>
      <c r="I29" s="128"/>
      <c r="J29" s="128"/>
      <c r="K29" s="128"/>
      <c r="L29" s="133"/>
    </row>
    <row r="30" spans="1:12" ht="110" customHeight="1" x14ac:dyDescent="0.35">
      <c r="A30" s="120" t="s">
        <v>136</v>
      </c>
      <c r="B30" s="124" t="s">
        <v>137</v>
      </c>
      <c r="C30" s="124" t="s">
        <v>138</v>
      </c>
      <c r="D30" s="125" t="s">
        <v>313</v>
      </c>
      <c r="E30" s="23" t="s">
        <v>139</v>
      </c>
      <c r="F30" s="121" t="s">
        <v>92</v>
      </c>
      <c r="G30" s="122"/>
      <c r="H30" s="123"/>
      <c r="I30" s="101" t="s">
        <v>86</v>
      </c>
      <c r="J30" s="101" t="s">
        <v>87</v>
      </c>
      <c r="K30" s="101" t="s">
        <v>88</v>
      </c>
      <c r="L30" s="101" t="s">
        <v>89</v>
      </c>
    </row>
    <row r="31" spans="1:12" ht="56" customHeight="1" x14ac:dyDescent="0.35">
      <c r="A31" s="120"/>
      <c r="B31" s="124"/>
      <c r="C31" s="124"/>
      <c r="D31" s="125"/>
      <c r="E31" s="23" t="s">
        <v>140</v>
      </c>
      <c r="F31" s="24" t="s">
        <v>141</v>
      </c>
      <c r="G31" s="24" t="s">
        <v>142</v>
      </c>
      <c r="H31" s="24" t="s">
        <v>143</v>
      </c>
      <c r="I31" s="102"/>
      <c r="J31" s="102"/>
      <c r="K31" s="102"/>
      <c r="L31" s="102"/>
    </row>
    <row r="32" spans="1:12" ht="88" customHeight="1" x14ac:dyDescent="0.35">
      <c r="A32" s="120"/>
      <c r="B32" s="124"/>
      <c r="C32" s="124"/>
      <c r="D32" s="125"/>
      <c r="E32" s="23" t="s">
        <v>144</v>
      </c>
      <c r="F32" s="28" t="s">
        <v>145</v>
      </c>
      <c r="G32" s="28" t="s">
        <v>146</v>
      </c>
      <c r="H32" s="28" t="s">
        <v>147</v>
      </c>
      <c r="I32" s="102"/>
      <c r="J32" s="102"/>
      <c r="K32" s="102"/>
      <c r="L32" s="102"/>
    </row>
    <row r="33" spans="1:12" ht="61" customHeight="1" x14ac:dyDescent="0.35">
      <c r="A33" s="120"/>
      <c r="B33" s="124"/>
      <c r="C33" s="124"/>
      <c r="D33" s="125"/>
      <c r="E33" s="23" t="s">
        <v>148</v>
      </c>
      <c r="F33" s="121" t="s">
        <v>92</v>
      </c>
      <c r="G33" s="122"/>
      <c r="H33" s="123"/>
      <c r="I33" s="103"/>
      <c r="J33" s="103"/>
      <c r="K33" s="103"/>
      <c r="L33" s="103"/>
    </row>
    <row r="34" spans="1:12" x14ac:dyDescent="0.35">
      <c r="A34" s="8" t="s">
        <v>69</v>
      </c>
      <c r="B34" s="84" t="s">
        <v>152</v>
      </c>
      <c r="C34" s="85"/>
      <c r="D34" s="85"/>
      <c r="E34" s="85"/>
      <c r="F34" s="85"/>
      <c r="G34" s="85"/>
      <c r="H34" s="85"/>
      <c r="I34" s="85"/>
      <c r="J34" s="85"/>
      <c r="K34" s="85"/>
      <c r="L34" s="86"/>
    </row>
    <row r="35" spans="1:12" x14ac:dyDescent="0.35">
      <c r="A35" s="8" t="s">
        <v>70</v>
      </c>
      <c r="B35" s="84" t="s">
        <v>152</v>
      </c>
      <c r="C35" s="85"/>
      <c r="D35" s="85"/>
      <c r="E35" s="85"/>
      <c r="F35" s="85"/>
      <c r="G35" s="85"/>
      <c r="H35" s="85"/>
      <c r="I35" s="85"/>
      <c r="J35" s="85"/>
      <c r="K35" s="85"/>
      <c r="L35" s="86"/>
    </row>
  </sheetData>
  <mergeCells count="83">
    <mergeCell ref="A19:A22"/>
    <mergeCell ref="B19:B22"/>
    <mergeCell ref="C19:C22"/>
    <mergeCell ref="D19:D22"/>
    <mergeCell ref="F19:H19"/>
    <mergeCell ref="F20:H20"/>
    <mergeCell ref="F21:H21"/>
    <mergeCell ref="F22:H22"/>
    <mergeCell ref="I19:I22"/>
    <mergeCell ref="J19:J22"/>
    <mergeCell ref="K19:K22"/>
    <mergeCell ref="L19:L22"/>
    <mergeCell ref="I27:I29"/>
    <mergeCell ref="J27:J29"/>
    <mergeCell ref="K27:K29"/>
    <mergeCell ref="L27:L29"/>
    <mergeCell ref="K24:K26"/>
    <mergeCell ref="L24:L26"/>
    <mergeCell ref="B23:L23"/>
    <mergeCell ref="D27:D29"/>
    <mergeCell ref="C27:C29"/>
    <mergeCell ref="C24:C26"/>
    <mergeCell ref="A27:A29"/>
    <mergeCell ref="B27:B29"/>
    <mergeCell ref="F27:H27"/>
    <mergeCell ref="F28:H28"/>
    <mergeCell ref="F29:H29"/>
    <mergeCell ref="A24:A26"/>
    <mergeCell ref="B24:B26"/>
    <mergeCell ref="I24:I26"/>
    <mergeCell ref="J24:J26"/>
    <mergeCell ref="D24:D26"/>
    <mergeCell ref="A30:A33"/>
    <mergeCell ref="F30:H30"/>
    <mergeCell ref="F33:H33"/>
    <mergeCell ref="B30:B33"/>
    <mergeCell ref="C30:C33"/>
    <mergeCell ref="D30:D33"/>
    <mergeCell ref="B17:L17"/>
    <mergeCell ref="B18:L18"/>
    <mergeCell ref="L6:L10"/>
    <mergeCell ref="F10:H10"/>
    <mergeCell ref="F6:H6"/>
    <mergeCell ref="I6:I10"/>
    <mergeCell ref="J6:J10"/>
    <mergeCell ref="K6:K10"/>
    <mergeCell ref="B6:B10"/>
    <mergeCell ref="C6:C10"/>
    <mergeCell ref="D6:D10"/>
    <mergeCell ref="F7:H7"/>
    <mergeCell ref="F8:H8"/>
    <mergeCell ref="I12:L12"/>
    <mergeCell ref="F12:H12"/>
    <mergeCell ref="B15:L15"/>
    <mergeCell ref="B34:L34"/>
    <mergeCell ref="B35:L35"/>
    <mergeCell ref="I30:I33"/>
    <mergeCell ref="J30:J33"/>
    <mergeCell ref="K30:K33"/>
    <mergeCell ref="L30:L33"/>
    <mergeCell ref="A1:L1"/>
    <mergeCell ref="A11:L11"/>
    <mergeCell ref="A3:A5"/>
    <mergeCell ref="B3:B5"/>
    <mergeCell ref="C3:C5"/>
    <mergeCell ref="D3:D5"/>
    <mergeCell ref="E3:E5"/>
    <mergeCell ref="F3:H3"/>
    <mergeCell ref="I3:L3"/>
    <mergeCell ref="F4:F5"/>
    <mergeCell ref="G4:G5"/>
    <mergeCell ref="H4:H5"/>
    <mergeCell ref="A6:A10"/>
    <mergeCell ref="B16:L16"/>
    <mergeCell ref="A2:L2"/>
    <mergeCell ref="A12:A14"/>
    <mergeCell ref="B12:B14"/>
    <mergeCell ref="C12:C14"/>
    <mergeCell ref="D12:D14"/>
    <mergeCell ref="E12:E14"/>
    <mergeCell ref="F13:F14"/>
    <mergeCell ref="G13:G14"/>
    <mergeCell ref="H13:H14"/>
  </mergeCells>
  <phoneticPr fontId="12" type="noConversion"/>
  <dataValidations count="1">
    <dataValidation type="textLength" allowBlank="1" showInputMessage="1" showErrorMessage="1" error="superato il limite di caratteri consentito" prompt="lunghezza max consentita 2000 caratteri spazi inclusi" sqref="D3:D10 D12:D14 D24:D1048576 D19:D22" xr:uid="{9A7362ED-FDAB-4344-A96D-B398B65BC7A0}">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65C5-ADAD-47BE-81EC-1B7A94CEB013}">
  <sheetPr>
    <pageSetUpPr fitToPage="1"/>
  </sheetPr>
  <dimension ref="A1:S36"/>
  <sheetViews>
    <sheetView tabSelected="1" topLeftCell="A23" zoomScale="45" zoomScaleNormal="45" workbookViewId="0">
      <selection activeCell="M29" sqref="M29:M31"/>
    </sheetView>
  </sheetViews>
  <sheetFormatPr defaultColWidth="8.7265625" defaultRowHeight="13" x14ac:dyDescent="0.35"/>
  <cols>
    <col min="1" max="1" width="15.81640625" style="14" customWidth="1"/>
    <col min="2" max="2" width="16.453125" style="14" customWidth="1"/>
    <col min="3" max="3" width="26.81640625" style="14" customWidth="1"/>
    <col min="4" max="4" width="81.26953125" style="14" customWidth="1"/>
    <col min="5" max="5" width="35.26953125" style="14" customWidth="1"/>
    <col min="6" max="6" width="27.54296875" style="14" customWidth="1"/>
    <col min="7" max="7" width="27.36328125" style="14" customWidth="1"/>
    <col min="8" max="8" width="31.6328125" style="14" customWidth="1"/>
    <col min="9" max="12" width="20.54296875" style="14" customWidth="1"/>
    <col min="13" max="13" width="14.36328125" style="14" customWidth="1"/>
    <col min="14" max="18" width="11.7265625" style="14" customWidth="1"/>
    <col min="19" max="16384" width="8.7265625" style="14"/>
  </cols>
  <sheetData>
    <row r="1" spans="1:19" ht="72.75" customHeight="1" x14ac:dyDescent="0.35">
      <c r="A1" s="87" t="s">
        <v>77</v>
      </c>
      <c r="B1" s="88"/>
      <c r="C1" s="88"/>
      <c r="D1" s="88"/>
      <c r="E1" s="88"/>
      <c r="F1" s="88"/>
      <c r="G1" s="88"/>
      <c r="H1" s="88"/>
      <c r="I1" s="88"/>
      <c r="J1" s="88"/>
      <c r="K1" s="88"/>
      <c r="L1" s="88"/>
      <c r="M1" s="88"/>
      <c r="N1" s="89"/>
    </row>
    <row r="2" spans="1:19" s="62" customFormat="1" ht="15.75" customHeight="1" x14ac:dyDescent="0.35">
      <c r="A2" s="162" t="s">
        <v>0</v>
      </c>
      <c r="B2" s="184" t="s">
        <v>14</v>
      </c>
      <c r="C2" s="162" t="s">
        <v>1</v>
      </c>
      <c r="D2" s="162" t="s">
        <v>50</v>
      </c>
      <c r="E2" s="152" t="s">
        <v>2</v>
      </c>
      <c r="F2" s="152" t="s">
        <v>3</v>
      </c>
      <c r="G2" s="152"/>
      <c r="H2" s="152"/>
      <c r="I2" s="152" t="s">
        <v>48</v>
      </c>
      <c r="J2" s="152"/>
      <c r="K2" s="152"/>
      <c r="L2" s="189"/>
      <c r="M2" s="170" t="s">
        <v>134</v>
      </c>
      <c r="N2" s="172" t="s">
        <v>72</v>
      </c>
      <c r="O2" s="61"/>
      <c r="P2" s="61"/>
      <c r="Q2" s="61"/>
      <c r="R2" s="61"/>
      <c r="S2" s="61"/>
    </row>
    <row r="3" spans="1:19" s="62" customFormat="1" ht="30" customHeight="1" x14ac:dyDescent="0.35">
      <c r="A3" s="162"/>
      <c r="B3" s="184"/>
      <c r="C3" s="162"/>
      <c r="D3" s="162"/>
      <c r="E3" s="152"/>
      <c r="F3" s="154" t="s">
        <v>5</v>
      </c>
      <c r="G3" s="154" t="s">
        <v>6</v>
      </c>
      <c r="H3" s="154" t="s">
        <v>7</v>
      </c>
      <c r="I3" s="63" t="s">
        <v>8</v>
      </c>
      <c r="J3" s="63">
        <v>0.6</v>
      </c>
      <c r="K3" s="63">
        <v>0.8</v>
      </c>
      <c r="L3" s="64" t="s">
        <v>12</v>
      </c>
      <c r="M3" s="171"/>
      <c r="N3" s="173"/>
      <c r="O3" s="61"/>
      <c r="P3" s="61"/>
      <c r="Q3" s="61"/>
      <c r="R3" s="61"/>
      <c r="S3" s="61"/>
    </row>
    <row r="4" spans="1:19" s="62" customFormat="1" ht="46.5" x14ac:dyDescent="0.35">
      <c r="A4" s="162"/>
      <c r="B4" s="184"/>
      <c r="C4" s="185"/>
      <c r="D4" s="185"/>
      <c r="E4" s="153"/>
      <c r="F4" s="155"/>
      <c r="G4" s="155"/>
      <c r="H4" s="155"/>
      <c r="I4" s="65" t="s">
        <v>11</v>
      </c>
      <c r="J4" s="65">
        <v>1</v>
      </c>
      <c r="K4" s="65" t="s">
        <v>9</v>
      </c>
      <c r="L4" s="66" t="s">
        <v>10</v>
      </c>
      <c r="M4" s="190"/>
      <c r="N4" s="191"/>
      <c r="O4" s="61"/>
      <c r="P4" s="61"/>
      <c r="Q4" s="61"/>
      <c r="R4" s="61"/>
    </row>
    <row r="5" spans="1:19" ht="77.5" customHeight="1" x14ac:dyDescent="0.35">
      <c r="A5" s="98" t="s">
        <v>71</v>
      </c>
      <c r="B5" s="119" t="s">
        <v>135</v>
      </c>
      <c r="C5" s="146" t="s">
        <v>96</v>
      </c>
      <c r="D5" s="149" t="s">
        <v>125</v>
      </c>
      <c r="E5" s="21" t="s">
        <v>97</v>
      </c>
      <c r="F5" s="60" t="s">
        <v>98</v>
      </c>
      <c r="G5" s="60" t="s">
        <v>99</v>
      </c>
      <c r="H5" s="60" t="s">
        <v>100</v>
      </c>
      <c r="I5" s="141" t="s">
        <v>86</v>
      </c>
      <c r="J5" s="144" t="s">
        <v>87</v>
      </c>
      <c r="K5" s="144" t="s">
        <v>88</v>
      </c>
      <c r="L5" s="145" t="s">
        <v>89</v>
      </c>
      <c r="M5" s="156" t="s">
        <v>428</v>
      </c>
      <c r="N5" s="159">
        <v>0.25</v>
      </c>
    </row>
    <row r="6" spans="1:19" ht="68.5" customHeight="1" x14ac:dyDescent="0.35">
      <c r="A6" s="99"/>
      <c r="B6" s="99"/>
      <c r="C6" s="147"/>
      <c r="D6" s="150"/>
      <c r="E6" s="21" t="s">
        <v>101</v>
      </c>
      <c r="F6" s="25" t="s">
        <v>102</v>
      </c>
      <c r="G6" s="25" t="s">
        <v>103</v>
      </c>
      <c r="H6" s="25" t="s">
        <v>104</v>
      </c>
      <c r="I6" s="142"/>
      <c r="J6" s="144"/>
      <c r="K6" s="144"/>
      <c r="L6" s="145"/>
      <c r="M6" s="157"/>
      <c r="N6" s="160"/>
    </row>
    <row r="7" spans="1:19" ht="72" customHeight="1" x14ac:dyDescent="0.35">
      <c r="A7" s="99"/>
      <c r="B7" s="99"/>
      <c r="C7" s="147"/>
      <c r="D7" s="150"/>
      <c r="E7" s="25" t="s">
        <v>105</v>
      </c>
      <c r="F7" s="25" t="s">
        <v>106</v>
      </c>
      <c r="G7" s="25" t="s">
        <v>107</v>
      </c>
      <c r="H7" s="25" t="s">
        <v>108</v>
      </c>
      <c r="I7" s="142"/>
      <c r="J7" s="144"/>
      <c r="K7" s="144"/>
      <c r="L7" s="145"/>
      <c r="M7" s="158"/>
      <c r="N7" s="161"/>
    </row>
    <row r="8" spans="1:19" ht="76" customHeight="1" x14ac:dyDescent="0.35">
      <c r="A8" s="99"/>
      <c r="B8" s="99"/>
      <c r="C8" s="147"/>
      <c r="D8" s="150"/>
      <c r="E8" s="25" t="s">
        <v>109</v>
      </c>
      <c r="F8" s="25" t="s">
        <v>110</v>
      </c>
      <c r="G8" s="25" t="s">
        <v>111</v>
      </c>
      <c r="H8" s="25" t="s">
        <v>112</v>
      </c>
      <c r="I8" s="142"/>
      <c r="J8" s="144"/>
      <c r="K8" s="144"/>
      <c r="L8" s="145"/>
      <c r="M8" s="79" t="s">
        <v>429</v>
      </c>
      <c r="N8" s="80">
        <v>0.1</v>
      </c>
    </row>
    <row r="9" spans="1:19" ht="56.5" customHeight="1" x14ac:dyDescent="0.35">
      <c r="A9" s="99"/>
      <c r="B9" s="99"/>
      <c r="C9" s="147"/>
      <c r="D9" s="150"/>
      <c r="E9" s="25" t="s">
        <v>113</v>
      </c>
      <c r="F9" s="25" t="s">
        <v>114</v>
      </c>
      <c r="G9" s="25" t="s">
        <v>115</v>
      </c>
      <c r="H9" s="25" t="s">
        <v>116</v>
      </c>
      <c r="I9" s="142"/>
      <c r="J9" s="144"/>
      <c r="K9" s="144"/>
      <c r="L9" s="145"/>
      <c r="M9" s="26" t="s">
        <v>129</v>
      </c>
      <c r="N9" s="31">
        <v>0.1</v>
      </c>
    </row>
    <row r="10" spans="1:19" ht="91.5" customHeight="1" x14ac:dyDescent="0.35">
      <c r="A10" s="99"/>
      <c r="B10" s="99"/>
      <c r="C10" s="147"/>
      <c r="D10" s="150"/>
      <c r="E10" s="25" t="s">
        <v>117</v>
      </c>
      <c r="F10" s="25" t="s">
        <v>118</v>
      </c>
      <c r="G10" s="25" t="s">
        <v>119</v>
      </c>
      <c r="H10" s="25" t="s">
        <v>120</v>
      </c>
      <c r="I10" s="142"/>
      <c r="J10" s="144"/>
      <c r="K10" s="144"/>
      <c r="L10" s="145"/>
      <c r="M10" s="26" t="s">
        <v>130</v>
      </c>
      <c r="N10" s="31">
        <v>0.1</v>
      </c>
    </row>
    <row r="11" spans="1:19" ht="76.5" customHeight="1" x14ac:dyDescent="0.35">
      <c r="A11" s="100"/>
      <c r="B11" s="100"/>
      <c r="C11" s="148"/>
      <c r="D11" s="151"/>
      <c r="E11" s="25" t="s">
        <v>121</v>
      </c>
      <c r="F11" s="25" t="s">
        <v>122</v>
      </c>
      <c r="G11" s="25" t="s">
        <v>123</v>
      </c>
      <c r="H11" s="25" t="s">
        <v>124</v>
      </c>
      <c r="I11" s="143"/>
      <c r="J11" s="144"/>
      <c r="K11" s="144"/>
      <c r="L11" s="145"/>
      <c r="M11" s="26" t="s">
        <v>131</v>
      </c>
      <c r="N11" s="31">
        <v>0.1</v>
      </c>
    </row>
    <row r="12" spans="1:19" ht="22" customHeight="1" x14ac:dyDescent="0.35">
      <c r="A12" s="186"/>
      <c r="B12" s="187"/>
      <c r="C12" s="187"/>
      <c r="D12" s="187"/>
      <c r="E12" s="187"/>
      <c r="F12" s="187"/>
      <c r="G12" s="187"/>
      <c r="H12" s="187"/>
      <c r="I12" s="187"/>
      <c r="J12" s="187"/>
      <c r="K12" s="187"/>
      <c r="L12" s="187"/>
      <c r="M12" s="187"/>
      <c r="N12" s="188"/>
    </row>
    <row r="13" spans="1:19" s="17" customFormat="1" ht="62" customHeight="1" x14ac:dyDescent="0.35">
      <c r="A13" s="67" t="s">
        <v>0</v>
      </c>
      <c r="B13" s="68" t="s">
        <v>14</v>
      </c>
      <c r="C13" s="67" t="s">
        <v>1</v>
      </c>
      <c r="D13" s="67" t="s">
        <v>50</v>
      </c>
      <c r="E13" s="69" t="s">
        <v>2</v>
      </c>
      <c r="F13" s="163" t="s">
        <v>378</v>
      </c>
      <c r="G13" s="164"/>
      <c r="H13" s="165"/>
      <c r="I13" s="163" t="s">
        <v>379</v>
      </c>
      <c r="J13" s="164"/>
      <c r="K13" s="164"/>
      <c r="L13" s="166"/>
      <c r="M13" s="70" t="s">
        <v>134</v>
      </c>
      <c r="N13" s="68" t="s">
        <v>72</v>
      </c>
    </row>
    <row r="14" spans="1:19" s="17" customFormat="1" ht="62" customHeight="1" x14ac:dyDescent="0.35">
      <c r="A14" s="181" t="s">
        <v>314</v>
      </c>
      <c r="B14" s="126" t="s">
        <v>167</v>
      </c>
      <c r="C14" s="181" t="s">
        <v>315</v>
      </c>
      <c r="D14" s="205" t="s">
        <v>150</v>
      </c>
      <c r="E14" s="206"/>
      <c r="F14" s="206"/>
      <c r="G14" s="206"/>
      <c r="H14" s="206"/>
      <c r="I14" s="206"/>
      <c r="J14" s="206"/>
      <c r="K14" s="206"/>
      <c r="L14" s="207"/>
      <c r="M14" s="26" t="s">
        <v>131</v>
      </c>
      <c r="N14" s="32">
        <v>0.25</v>
      </c>
    </row>
    <row r="15" spans="1:19" ht="71" customHeight="1" x14ac:dyDescent="0.35">
      <c r="A15" s="182"/>
      <c r="B15" s="127"/>
      <c r="C15" s="182"/>
      <c r="D15" s="208"/>
      <c r="E15" s="209"/>
      <c r="F15" s="209"/>
      <c r="G15" s="209"/>
      <c r="H15" s="209"/>
      <c r="I15" s="209"/>
      <c r="J15" s="209"/>
      <c r="K15" s="209"/>
      <c r="L15" s="210"/>
      <c r="M15" s="26" t="s">
        <v>126</v>
      </c>
      <c r="N15" s="32">
        <v>0.1</v>
      </c>
    </row>
    <row r="16" spans="1:19" ht="62.5" customHeight="1" x14ac:dyDescent="0.35">
      <c r="A16" s="183"/>
      <c r="B16" s="128"/>
      <c r="C16" s="183"/>
      <c r="D16" s="211"/>
      <c r="E16" s="212"/>
      <c r="F16" s="212"/>
      <c r="G16" s="212"/>
      <c r="H16" s="212"/>
      <c r="I16" s="212"/>
      <c r="J16" s="212"/>
      <c r="K16" s="212"/>
      <c r="L16" s="213"/>
      <c r="M16" s="26" t="s">
        <v>132</v>
      </c>
      <c r="N16" s="32">
        <v>0.1</v>
      </c>
    </row>
    <row r="17" spans="1:14" ht="25.5" customHeight="1" x14ac:dyDescent="0.35">
      <c r="A17" s="167"/>
      <c r="B17" s="168"/>
      <c r="C17" s="168"/>
      <c r="D17" s="168"/>
      <c r="E17" s="168"/>
      <c r="F17" s="168"/>
      <c r="G17" s="168"/>
      <c r="H17" s="168"/>
      <c r="I17" s="168"/>
      <c r="J17" s="168"/>
      <c r="K17" s="168"/>
      <c r="L17" s="168"/>
      <c r="M17" s="168"/>
      <c r="N17" s="169"/>
    </row>
    <row r="18" spans="1:14" ht="15.5" x14ac:dyDescent="0.35">
      <c r="A18" s="174" t="s">
        <v>0</v>
      </c>
      <c r="B18" s="178" t="s">
        <v>14</v>
      </c>
      <c r="C18" s="174" t="s">
        <v>1</v>
      </c>
      <c r="D18" s="174" t="s">
        <v>50</v>
      </c>
      <c r="E18" s="175" t="s">
        <v>2</v>
      </c>
      <c r="F18" s="175" t="s">
        <v>3</v>
      </c>
      <c r="G18" s="175"/>
      <c r="H18" s="175"/>
      <c r="I18" s="175" t="s">
        <v>48</v>
      </c>
      <c r="J18" s="175"/>
      <c r="K18" s="175"/>
      <c r="L18" s="163"/>
      <c r="M18" s="170" t="s">
        <v>134</v>
      </c>
      <c r="N18" s="172" t="s">
        <v>72</v>
      </c>
    </row>
    <row r="19" spans="1:14" ht="15.5" x14ac:dyDescent="0.35">
      <c r="A19" s="174"/>
      <c r="B19" s="178"/>
      <c r="C19" s="174"/>
      <c r="D19" s="174"/>
      <c r="E19" s="175"/>
      <c r="F19" s="176" t="s">
        <v>5</v>
      </c>
      <c r="G19" s="176" t="s">
        <v>6</v>
      </c>
      <c r="H19" s="176" t="s">
        <v>7</v>
      </c>
      <c r="I19" s="71" t="s">
        <v>8</v>
      </c>
      <c r="J19" s="71">
        <v>0.6</v>
      </c>
      <c r="K19" s="71">
        <v>0.8</v>
      </c>
      <c r="L19" s="72" t="s">
        <v>12</v>
      </c>
      <c r="M19" s="171"/>
      <c r="N19" s="173"/>
    </row>
    <row r="20" spans="1:14" ht="46.5" x14ac:dyDescent="0.35">
      <c r="A20" s="174"/>
      <c r="B20" s="178"/>
      <c r="C20" s="179"/>
      <c r="D20" s="179"/>
      <c r="E20" s="180"/>
      <c r="F20" s="177"/>
      <c r="G20" s="177"/>
      <c r="H20" s="177"/>
      <c r="I20" s="73" t="s">
        <v>11</v>
      </c>
      <c r="J20" s="73">
        <v>1</v>
      </c>
      <c r="K20" s="73" t="s">
        <v>9</v>
      </c>
      <c r="L20" s="74" t="s">
        <v>10</v>
      </c>
      <c r="M20" s="171"/>
      <c r="N20" s="173"/>
    </row>
    <row r="21" spans="1:14" ht="106" customHeight="1" x14ac:dyDescent="0.35">
      <c r="A21" s="203" t="s">
        <v>217</v>
      </c>
      <c r="B21" s="120" t="s">
        <v>137</v>
      </c>
      <c r="C21" s="120" t="s">
        <v>452</v>
      </c>
      <c r="D21" s="125" t="s">
        <v>454</v>
      </c>
      <c r="E21" s="56" t="s">
        <v>240</v>
      </c>
      <c r="F21" s="75" t="s">
        <v>239</v>
      </c>
      <c r="G21" s="75" t="s">
        <v>238</v>
      </c>
      <c r="H21" s="75" t="s">
        <v>237</v>
      </c>
      <c r="I21" s="140" t="s">
        <v>86</v>
      </c>
      <c r="J21" s="140" t="s">
        <v>87</v>
      </c>
      <c r="K21" s="140" t="s">
        <v>88</v>
      </c>
      <c r="L21" s="214" t="s">
        <v>89</v>
      </c>
      <c r="M21" s="41" t="s">
        <v>127</v>
      </c>
      <c r="N21" s="47">
        <v>0.1</v>
      </c>
    </row>
    <row r="22" spans="1:14" ht="59.5" customHeight="1" x14ac:dyDescent="0.35">
      <c r="A22" s="203"/>
      <c r="B22" s="120"/>
      <c r="C22" s="120"/>
      <c r="D22" s="125"/>
      <c r="E22" s="56" t="s">
        <v>236</v>
      </c>
      <c r="F22" s="75" t="s">
        <v>235</v>
      </c>
      <c r="G22" s="75" t="s">
        <v>234</v>
      </c>
      <c r="H22" s="75" t="s">
        <v>233</v>
      </c>
      <c r="I22" s="140"/>
      <c r="J22" s="140"/>
      <c r="K22" s="140"/>
      <c r="L22" s="214"/>
      <c r="M22" s="41" t="s">
        <v>128</v>
      </c>
      <c r="N22" s="47">
        <v>0.1</v>
      </c>
    </row>
    <row r="23" spans="1:14" ht="43" customHeight="1" x14ac:dyDescent="0.35">
      <c r="A23" s="203"/>
      <c r="B23" s="120"/>
      <c r="C23" s="120"/>
      <c r="D23" s="125"/>
      <c r="E23" s="204" t="s">
        <v>453</v>
      </c>
      <c r="F23" s="215" t="s">
        <v>232</v>
      </c>
      <c r="G23" s="215" t="s">
        <v>231</v>
      </c>
      <c r="H23" s="215" t="s">
        <v>451</v>
      </c>
      <c r="I23" s="140"/>
      <c r="J23" s="140"/>
      <c r="K23" s="140"/>
      <c r="L23" s="214"/>
      <c r="M23" s="41" t="s">
        <v>151</v>
      </c>
      <c r="N23" s="47">
        <v>0.1</v>
      </c>
    </row>
    <row r="24" spans="1:14" ht="47" customHeight="1" x14ac:dyDescent="0.35">
      <c r="A24" s="203"/>
      <c r="B24" s="120"/>
      <c r="C24" s="120"/>
      <c r="D24" s="125"/>
      <c r="E24" s="204"/>
      <c r="F24" s="215"/>
      <c r="G24" s="215"/>
      <c r="H24" s="215"/>
      <c r="I24" s="140"/>
      <c r="J24" s="140"/>
      <c r="K24" s="140"/>
      <c r="L24" s="214"/>
      <c r="M24" s="41" t="s">
        <v>218</v>
      </c>
      <c r="N24" s="47">
        <v>0.1</v>
      </c>
    </row>
    <row r="25" spans="1:14" ht="51.5" customHeight="1" x14ac:dyDescent="0.35">
      <c r="A25" s="203"/>
      <c r="B25" s="120"/>
      <c r="C25" s="120"/>
      <c r="D25" s="125"/>
      <c r="E25" s="204"/>
      <c r="F25" s="215"/>
      <c r="G25" s="215"/>
      <c r="H25" s="215"/>
      <c r="I25" s="140"/>
      <c r="J25" s="140"/>
      <c r="K25" s="140"/>
      <c r="L25" s="214"/>
      <c r="M25" s="41" t="s">
        <v>380</v>
      </c>
      <c r="N25" s="47">
        <v>0.1</v>
      </c>
    </row>
    <row r="26" spans="1:14" ht="45" customHeight="1" x14ac:dyDescent="0.35">
      <c r="A26" s="203"/>
      <c r="B26" s="120"/>
      <c r="C26" s="120"/>
      <c r="D26" s="125"/>
      <c r="E26" s="204"/>
      <c r="F26" s="215"/>
      <c r="G26" s="215"/>
      <c r="H26" s="215"/>
      <c r="I26" s="140"/>
      <c r="J26" s="140"/>
      <c r="K26" s="140"/>
      <c r="L26" s="214"/>
      <c r="M26" s="41" t="s">
        <v>132</v>
      </c>
      <c r="N26" s="47">
        <v>0.1</v>
      </c>
    </row>
    <row r="27" spans="1:14" ht="35" customHeight="1" x14ac:dyDescent="0.35">
      <c r="A27" s="203"/>
      <c r="B27" s="120"/>
      <c r="C27" s="120"/>
      <c r="D27" s="125"/>
      <c r="E27" s="204"/>
      <c r="F27" s="215"/>
      <c r="G27" s="215"/>
      <c r="H27" s="215"/>
      <c r="I27" s="140"/>
      <c r="J27" s="140"/>
      <c r="K27" s="140"/>
      <c r="L27" s="214"/>
      <c r="M27" s="41" t="s">
        <v>133</v>
      </c>
      <c r="N27" s="47">
        <v>0.1</v>
      </c>
    </row>
    <row r="28" spans="1:14" ht="26.5" customHeight="1" x14ac:dyDescent="0.35">
      <c r="A28" s="193"/>
      <c r="B28" s="193"/>
      <c r="C28" s="193"/>
      <c r="D28" s="193"/>
      <c r="E28" s="193"/>
      <c r="F28" s="193"/>
      <c r="G28" s="193"/>
      <c r="H28" s="193"/>
      <c r="I28" s="193"/>
      <c r="J28" s="193"/>
      <c r="K28" s="193"/>
      <c r="L28" s="193"/>
      <c r="M28" s="193"/>
      <c r="N28" s="193"/>
    </row>
    <row r="29" spans="1:14" ht="15.5" x14ac:dyDescent="0.35">
      <c r="A29" s="174" t="s">
        <v>0</v>
      </c>
      <c r="B29" s="178" t="s">
        <v>14</v>
      </c>
      <c r="C29" s="174" t="s">
        <v>1</v>
      </c>
      <c r="D29" s="174" t="s">
        <v>50</v>
      </c>
      <c r="E29" s="175" t="s">
        <v>2</v>
      </c>
      <c r="F29" s="175" t="s">
        <v>3</v>
      </c>
      <c r="G29" s="175"/>
      <c r="H29" s="175"/>
      <c r="I29" s="175" t="s">
        <v>48</v>
      </c>
      <c r="J29" s="175"/>
      <c r="K29" s="175"/>
      <c r="L29" s="163"/>
      <c r="M29" s="170" t="s">
        <v>134</v>
      </c>
      <c r="N29" s="172" t="s">
        <v>72</v>
      </c>
    </row>
    <row r="30" spans="1:14" ht="15.5" x14ac:dyDescent="0.35">
      <c r="A30" s="174"/>
      <c r="B30" s="178"/>
      <c r="C30" s="174"/>
      <c r="D30" s="174"/>
      <c r="E30" s="175"/>
      <c r="F30" s="176" t="s">
        <v>5</v>
      </c>
      <c r="G30" s="176" t="s">
        <v>6</v>
      </c>
      <c r="H30" s="176" t="s">
        <v>7</v>
      </c>
      <c r="I30" s="71" t="s">
        <v>8</v>
      </c>
      <c r="J30" s="71">
        <v>0.6</v>
      </c>
      <c r="K30" s="71">
        <v>0.8</v>
      </c>
      <c r="L30" s="72" t="s">
        <v>12</v>
      </c>
      <c r="M30" s="171"/>
      <c r="N30" s="173"/>
    </row>
    <row r="31" spans="1:14" ht="46.5" x14ac:dyDescent="0.35">
      <c r="A31" s="174"/>
      <c r="B31" s="178"/>
      <c r="C31" s="179"/>
      <c r="D31" s="179"/>
      <c r="E31" s="180"/>
      <c r="F31" s="177"/>
      <c r="G31" s="177"/>
      <c r="H31" s="177"/>
      <c r="I31" s="73" t="s">
        <v>11</v>
      </c>
      <c r="J31" s="73">
        <v>1</v>
      </c>
      <c r="K31" s="73" t="s">
        <v>9</v>
      </c>
      <c r="L31" s="74" t="s">
        <v>10</v>
      </c>
      <c r="M31" s="171"/>
      <c r="N31" s="173"/>
    </row>
    <row r="32" spans="1:14" ht="65.5" customHeight="1" x14ac:dyDescent="0.35">
      <c r="A32" s="194" t="s">
        <v>311</v>
      </c>
      <c r="B32" s="133" t="s">
        <v>216</v>
      </c>
      <c r="C32" s="133" t="s">
        <v>199</v>
      </c>
      <c r="D32" s="124" t="s">
        <v>450</v>
      </c>
      <c r="E32" s="35" t="s">
        <v>175</v>
      </c>
      <c r="F32" s="37" t="s">
        <v>176</v>
      </c>
      <c r="G32" s="37" t="s">
        <v>177</v>
      </c>
      <c r="H32" s="37" t="s">
        <v>178</v>
      </c>
      <c r="I32" s="132" t="s">
        <v>179</v>
      </c>
      <c r="J32" s="132" t="s">
        <v>180</v>
      </c>
      <c r="K32" s="132" t="s">
        <v>181</v>
      </c>
      <c r="L32" s="192" t="s">
        <v>182</v>
      </c>
      <c r="M32" s="82" t="s">
        <v>126</v>
      </c>
      <c r="N32" s="83">
        <v>0.1</v>
      </c>
    </row>
    <row r="33" spans="1:14" ht="78.5" customHeight="1" x14ac:dyDescent="0.35">
      <c r="A33" s="195"/>
      <c r="B33" s="133"/>
      <c r="C33" s="133"/>
      <c r="D33" s="124"/>
      <c r="E33" s="29" t="s">
        <v>200</v>
      </c>
      <c r="F33" s="37" t="s">
        <v>201</v>
      </c>
      <c r="G33" s="37" t="s">
        <v>202</v>
      </c>
      <c r="H33" s="37" t="s">
        <v>203</v>
      </c>
      <c r="I33" s="132"/>
      <c r="J33" s="132"/>
      <c r="K33" s="132"/>
      <c r="L33" s="192"/>
      <c r="M33" s="82" t="s">
        <v>133</v>
      </c>
      <c r="N33" s="83">
        <v>0.1</v>
      </c>
    </row>
    <row r="34" spans="1:14" ht="49" customHeight="1" x14ac:dyDescent="0.35">
      <c r="A34" s="195"/>
      <c r="B34" s="133"/>
      <c r="C34" s="133"/>
      <c r="D34" s="124"/>
      <c r="E34" s="29" t="s">
        <v>204</v>
      </c>
      <c r="F34" s="37" t="s">
        <v>205</v>
      </c>
      <c r="G34" s="37" t="s">
        <v>206</v>
      </c>
      <c r="H34" s="37" t="s">
        <v>207</v>
      </c>
      <c r="I34" s="132"/>
      <c r="J34" s="132"/>
      <c r="K34" s="132"/>
      <c r="L34" s="192"/>
      <c r="M34" s="197" t="s">
        <v>132</v>
      </c>
      <c r="N34" s="200">
        <v>0.05</v>
      </c>
    </row>
    <row r="35" spans="1:14" ht="43.5" customHeight="1" x14ac:dyDescent="0.35">
      <c r="A35" s="195"/>
      <c r="B35" s="133"/>
      <c r="C35" s="133"/>
      <c r="D35" s="124"/>
      <c r="E35" s="29" t="s">
        <v>208</v>
      </c>
      <c r="F35" s="37" t="s">
        <v>209</v>
      </c>
      <c r="G35" s="37" t="s">
        <v>210</v>
      </c>
      <c r="H35" s="37" t="s">
        <v>211</v>
      </c>
      <c r="I35" s="132"/>
      <c r="J35" s="132"/>
      <c r="K35" s="132"/>
      <c r="L35" s="192"/>
      <c r="M35" s="198"/>
      <c r="N35" s="201"/>
    </row>
    <row r="36" spans="1:14" ht="55" customHeight="1" x14ac:dyDescent="0.35">
      <c r="A36" s="196"/>
      <c r="B36" s="133"/>
      <c r="C36" s="133"/>
      <c r="D36" s="124"/>
      <c r="E36" s="29" t="s">
        <v>212</v>
      </c>
      <c r="F36" s="37" t="s">
        <v>213</v>
      </c>
      <c r="G36" s="37" t="s">
        <v>214</v>
      </c>
      <c r="H36" s="37" t="s">
        <v>215</v>
      </c>
      <c r="I36" s="132"/>
      <c r="J36" s="132"/>
      <c r="K36" s="132"/>
      <c r="L36" s="192"/>
      <c r="M36" s="199"/>
      <c r="N36" s="202"/>
    </row>
  </sheetData>
  <mergeCells count="78">
    <mergeCell ref="C14:C16"/>
    <mergeCell ref="D14:L16"/>
    <mergeCell ref="K21:K27"/>
    <mergeCell ref="L21:L27"/>
    <mergeCell ref="A29:A31"/>
    <mergeCell ref="B29:B31"/>
    <mergeCell ref="C29:C31"/>
    <mergeCell ref="D29:D31"/>
    <mergeCell ref="E29:E31"/>
    <mergeCell ref="F29:H29"/>
    <mergeCell ref="I29:L29"/>
    <mergeCell ref="F23:F27"/>
    <mergeCell ref="G23:G27"/>
    <mergeCell ref="H23:H27"/>
    <mergeCell ref="I21:I27"/>
    <mergeCell ref="J21:J27"/>
    <mergeCell ref="N34:N36"/>
    <mergeCell ref="A21:A27"/>
    <mergeCell ref="B21:B27"/>
    <mergeCell ref="C21:C27"/>
    <mergeCell ref="D21:D27"/>
    <mergeCell ref="E23:E27"/>
    <mergeCell ref="B14:B16"/>
    <mergeCell ref="L32:L36"/>
    <mergeCell ref="B32:B36"/>
    <mergeCell ref="C32:C36"/>
    <mergeCell ref="D32:D36"/>
    <mergeCell ref="A28:N28"/>
    <mergeCell ref="N29:N31"/>
    <mergeCell ref="A32:A36"/>
    <mergeCell ref="I32:I36"/>
    <mergeCell ref="M34:M36"/>
    <mergeCell ref="M29:M31"/>
    <mergeCell ref="F30:F31"/>
    <mergeCell ref="G30:G31"/>
    <mergeCell ref="H30:H31"/>
    <mergeCell ref="J32:J36"/>
    <mergeCell ref="K32:K36"/>
    <mergeCell ref="B2:B4"/>
    <mergeCell ref="C2:C4"/>
    <mergeCell ref="A12:N12"/>
    <mergeCell ref="D2:D4"/>
    <mergeCell ref="F2:H2"/>
    <mergeCell ref="I2:L2"/>
    <mergeCell ref="M2:M4"/>
    <mergeCell ref="N2:N4"/>
    <mergeCell ref="F13:H13"/>
    <mergeCell ref="I13:L13"/>
    <mergeCell ref="A17:N17"/>
    <mergeCell ref="M18:M20"/>
    <mergeCell ref="N18:N20"/>
    <mergeCell ref="A18:A20"/>
    <mergeCell ref="I18:L18"/>
    <mergeCell ref="F19:F20"/>
    <mergeCell ref="G19:G20"/>
    <mergeCell ref="H19:H20"/>
    <mergeCell ref="B18:B20"/>
    <mergeCell ref="C18:C20"/>
    <mergeCell ref="D18:D20"/>
    <mergeCell ref="E18:E20"/>
    <mergeCell ref="F18:H18"/>
    <mergeCell ref="A14:A16"/>
    <mergeCell ref="A1:N1"/>
    <mergeCell ref="I5:I11"/>
    <mergeCell ref="J5:J11"/>
    <mergeCell ref="K5:K11"/>
    <mergeCell ref="L5:L11"/>
    <mergeCell ref="A5:A11"/>
    <mergeCell ref="B5:B11"/>
    <mergeCell ref="C5:C11"/>
    <mergeCell ref="D5:D11"/>
    <mergeCell ref="E2:E4"/>
    <mergeCell ref="F3:F4"/>
    <mergeCell ref="G3:G4"/>
    <mergeCell ref="H3:H4"/>
    <mergeCell ref="M5:M7"/>
    <mergeCell ref="N5:N7"/>
    <mergeCell ref="A2:A4"/>
  </mergeCells>
  <dataValidations count="1">
    <dataValidation type="textLength" allowBlank="1" showInputMessage="1" showErrorMessage="1" error="superato il limite di caratteri consentito" prompt="lunghezza max consentita 2000 caratteri spazi inclusi" sqref="D2:D11 D18:D20 D13 D28:D1048576" xr:uid="{25576814-954A-45B5-8398-3BF8DA2B3A3C}">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23DC-03AE-4D77-B862-5DB3561FD1BC}">
  <sheetPr>
    <pageSetUpPr fitToPage="1"/>
  </sheetPr>
  <dimension ref="A1:N12"/>
  <sheetViews>
    <sheetView zoomScale="50" zoomScaleNormal="50" workbookViewId="0">
      <selection sqref="A1:N1"/>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81.26953125" style="14" customWidth="1"/>
    <col min="6" max="6" width="32.36328125" style="14" customWidth="1"/>
    <col min="7" max="7" width="18.81640625" style="14" customWidth="1"/>
    <col min="8" max="8" width="20.81640625" style="14" customWidth="1"/>
    <col min="9" max="9" width="21.26953125" style="14" customWidth="1"/>
    <col min="10" max="13" width="20.54296875" style="14" customWidth="1"/>
    <col min="14" max="17" width="8.7265625" style="14"/>
    <col min="18" max="18" width="12.26953125" style="14" bestFit="1" customWidth="1"/>
    <col min="19" max="16384" width="8.7265625" style="14"/>
  </cols>
  <sheetData>
    <row r="1" spans="1:14" ht="48" customHeight="1" x14ac:dyDescent="0.35">
      <c r="A1" s="94" t="s">
        <v>51</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84" t="s">
        <v>64</v>
      </c>
      <c r="D5" s="85"/>
      <c r="E5" s="85"/>
      <c r="F5" s="85"/>
      <c r="G5" s="85"/>
      <c r="H5" s="85"/>
      <c r="I5" s="85"/>
      <c r="J5" s="85"/>
      <c r="K5" s="85"/>
      <c r="L5" s="85"/>
      <c r="M5" s="86"/>
      <c r="N5" s="15">
        <v>0.3</v>
      </c>
    </row>
    <row r="6" spans="1:14" ht="14.5" x14ac:dyDescent="0.35">
      <c r="A6" s="10">
        <v>2</v>
      </c>
      <c r="B6" s="10" t="s">
        <v>80</v>
      </c>
      <c r="C6" s="84" t="s">
        <v>73</v>
      </c>
      <c r="D6" s="85"/>
      <c r="E6" s="85"/>
      <c r="F6" s="85"/>
      <c r="G6" s="85"/>
      <c r="H6" s="85"/>
      <c r="I6" s="85"/>
      <c r="J6" s="85"/>
      <c r="K6" s="85"/>
      <c r="L6" s="85"/>
      <c r="M6" s="86"/>
      <c r="N6" s="15">
        <v>0.25</v>
      </c>
    </row>
    <row r="7" spans="1:14" ht="15.75" customHeight="1" x14ac:dyDescent="0.35">
      <c r="A7" s="10">
        <v>3</v>
      </c>
      <c r="B7" s="10" t="s">
        <v>149</v>
      </c>
      <c r="C7" s="84" t="s">
        <v>155</v>
      </c>
      <c r="D7" s="85"/>
      <c r="E7" s="85"/>
      <c r="F7" s="85"/>
      <c r="G7" s="85"/>
      <c r="H7" s="85"/>
      <c r="I7" s="85"/>
      <c r="J7" s="85"/>
      <c r="K7" s="85"/>
      <c r="L7" s="85"/>
      <c r="M7" s="86"/>
      <c r="N7" s="15">
        <v>0.1</v>
      </c>
    </row>
    <row r="8" spans="1:14" ht="14.5" x14ac:dyDescent="0.35">
      <c r="A8" s="10">
        <v>4</v>
      </c>
      <c r="B8" s="10" t="s">
        <v>311</v>
      </c>
      <c r="C8" s="84" t="s">
        <v>219</v>
      </c>
      <c r="D8" s="85"/>
      <c r="E8" s="85"/>
      <c r="F8" s="85"/>
      <c r="G8" s="85"/>
      <c r="H8" s="85"/>
      <c r="I8" s="85"/>
      <c r="J8" s="85"/>
      <c r="K8" s="85"/>
      <c r="L8" s="85"/>
      <c r="M8" s="86"/>
      <c r="N8" s="15">
        <v>0.1</v>
      </c>
    </row>
    <row r="9" spans="1:14" ht="162.5" customHeight="1" x14ac:dyDescent="0.35">
      <c r="A9" s="221">
        <v>5</v>
      </c>
      <c r="B9" s="221" t="s">
        <v>316</v>
      </c>
      <c r="C9" s="224" t="s">
        <v>433</v>
      </c>
      <c r="D9" s="224" t="s">
        <v>434</v>
      </c>
      <c r="E9" s="225" t="s">
        <v>435</v>
      </c>
      <c r="F9" s="81" t="s">
        <v>436</v>
      </c>
      <c r="G9" s="81" t="s">
        <v>437</v>
      </c>
      <c r="H9" s="81" t="s">
        <v>437</v>
      </c>
      <c r="I9" s="81" t="s">
        <v>437</v>
      </c>
      <c r="J9" s="220" t="s">
        <v>438</v>
      </c>
      <c r="K9" s="220" t="s">
        <v>439</v>
      </c>
      <c r="L9" s="220" t="s">
        <v>440</v>
      </c>
      <c r="M9" s="220" t="s">
        <v>182</v>
      </c>
      <c r="N9" s="218">
        <v>0.05</v>
      </c>
    </row>
    <row r="10" spans="1:14" ht="151" customHeight="1" x14ac:dyDescent="0.35">
      <c r="A10" s="222"/>
      <c r="B10" s="222"/>
      <c r="C10" s="224"/>
      <c r="D10" s="224"/>
      <c r="E10" s="225"/>
      <c r="F10" s="81" t="s">
        <v>441</v>
      </c>
      <c r="G10" s="81" t="s">
        <v>437</v>
      </c>
      <c r="H10" s="81" t="s">
        <v>437</v>
      </c>
      <c r="I10" s="81" t="s">
        <v>437</v>
      </c>
      <c r="J10" s="220"/>
      <c r="K10" s="220"/>
      <c r="L10" s="220"/>
      <c r="M10" s="220"/>
      <c r="N10" s="219"/>
    </row>
    <row r="11" spans="1:14" ht="138" customHeight="1" thickBot="1" x14ac:dyDescent="0.4">
      <c r="A11" s="223"/>
      <c r="B11" s="223"/>
      <c r="C11" s="224"/>
      <c r="D11" s="224"/>
      <c r="E11" s="225"/>
      <c r="F11" s="81" t="s">
        <v>442</v>
      </c>
      <c r="G11" s="81" t="s">
        <v>437</v>
      </c>
      <c r="H11" s="81" t="s">
        <v>437</v>
      </c>
      <c r="I11" s="81" t="s">
        <v>437</v>
      </c>
      <c r="J11" s="220"/>
      <c r="K11" s="220"/>
      <c r="L11" s="220"/>
      <c r="M11" s="220"/>
      <c r="N11" s="219"/>
    </row>
    <row r="12" spans="1:14" ht="16" thickBot="1" x14ac:dyDescent="0.4">
      <c r="N12" s="57">
        <f>N5+N6+N7+N8+N9</f>
        <v>0.8</v>
      </c>
    </row>
  </sheetData>
  <mergeCells count="27">
    <mergeCell ref="A9:A11"/>
    <mergeCell ref="B9:B11"/>
    <mergeCell ref="C9:C11"/>
    <mergeCell ref="D9:D11"/>
    <mergeCell ref="E9:E11"/>
    <mergeCell ref="N9:N11"/>
    <mergeCell ref="C7:M7"/>
    <mergeCell ref="C5:M5"/>
    <mergeCell ref="C6:M6"/>
    <mergeCell ref="C8:M8"/>
    <mergeCell ref="L9:L11"/>
    <mergeCell ref="M9:M11"/>
    <mergeCell ref="J9:J11"/>
    <mergeCell ref="K9:K11"/>
    <mergeCell ref="A1:N1"/>
    <mergeCell ref="A2:A4"/>
    <mergeCell ref="B2:B4"/>
    <mergeCell ref="C2:C4"/>
    <mergeCell ref="D2:D4"/>
    <mergeCell ref="E2:E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12:E1048576 F9:F11 E2:E8" xr:uid="{CF1FFEE4-4A11-4658-96B3-57D51699435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6770-4C38-43B1-A027-CB8FDE4820FB}">
  <sheetPr>
    <pageSetUpPr fitToPage="1"/>
  </sheetPr>
  <dimension ref="A1:N14"/>
  <sheetViews>
    <sheetView zoomScale="45" zoomScaleNormal="45" workbookViewId="0">
      <selection sqref="A1:N1"/>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78.453125" style="14" customWidth="1"/>
    <col min="6" max="6" width="38" style="14" customWidth="1"/>
    <col min="7" max="7" width="30.36328125" style="14" customWidth="1"/>
    <col min="8" max="8" width="33.453125" style="14" customWidth="1"/>
    <col min="9" max="9" width="34.81640625" style="14" customWidth="1"/>
    <col min="10" max="13" width="20.54296875" style="14" customWidth="1"/>
    <col min="14" max="17" width="8.7265625" style="14"/>
    <col min="18" max="18" width="12.26953125" style="14" bestFit="1" customWidth="1"/>
    <col min="19" max="16384" width="8.7265625" style="14"/>
  </cols>
  <sheetData>
    <row r="1" spans="1:14" ht="48" customHeight="1" x14ac:dyDescent="0.35">
      <c r="A1" s="94" t="s">
        <v>81</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84" t="s">
        <v>64</v>
      </c>
      <c r="D5" s="85"/>
      <c r="E5" s="85"/>
      <c r="F5" s="85"/>
      <c r="G5" s="85"/>
      <c r="H5" s="85"/>
      <c r="I5" s="85"/>
      <c r="J5" s="85"/>
      <c r="K5" s="85"/>
      <c r="L5" s="85"/>
      <c r="M5" s="86"/>
      <c r="N5" s="15">
        <v>0.3</v>
      </c>
    </row>
    <row r="6" spans="1:14" ht="14.5" x14ac:dyDescent="0.35">
      <c r="A6" s="10">
        <v>2</v>
      </c>
      <c r="B6" s="10" t="s">
        <v>80</v>
      </c>
      <c r="C6" s="84" t="s">
        <v>154</v>
      </c>
      <c r="D6" s="85"/>
      <c r="E6" s="85"/>
      <c r="F6" s="85"/>
      <c r="G6" s="85"/>
      <c r="H6" s="85"/>
      <c r="I6" s="85"/>
      <c r="J6" s="85"/>
      <c r="K6" s="85"/>
      <c r="L6" s="85"/>
      <c r="M6" s="86"/>
      <c r="N6" s="15">
        <v>0.25</v>
      </c>
    </row>
    <row r="7" spans="1:14" ht="15.75" customHeight="1" x14ac:dyDescent="0.35">
      <c r="A7" s="27">
        <v>3</v>
      </c>
      <c r="B7" s="27" t="s">
        <v>217</v>
      </c>
      <c r="C7" s="104" t="s">
        <v>219</v>
      </c>
      <c r="D7" s="105"/>
      <c r="E7" s="105"/>
      <c r="F7" s="105"/>
      <c r="G7" s="105"/>
      <c r="H7" s="105"/>
      <c r="I7" s="105"/>
      <c r="J7" s="105"/>
      <c r="K7" s="105"/>
      <c r="L7" s="105"/>
      <c r="M7" s="106"/>
      <c r="N7" s="44">
        <v>0.1</v>
      </c>
    </row>
    <row r="8" spans="1:14" ht="144" customHeight="1" x14ac:dyDescent="0.35">
      <c r="A8" s="227">
        <v>4</v>
      </c>
      <c r="B8" s="226" t="s">
        <v>304</v>
      </c>
      <c r="C8" s="133" t="s">
        <v>137</v>
      </c>
      <c r="D8" s="226" t="s">
        <v>303</v>
      </c>
      <c r="E8" s="125" t="s">
        <v>302</v>
      </c>
      <c r="F8" s="30" t="s">
        <v>430</v>
      </c>
      <c r="G8" s="30" t="s">
        <v>301</v>
      </c>
      <c r="H8" s="30" t="s">
        <v>300</v>
      </c>
      <c r="I8" s="36" t="s">
        <v>299</v>
      </c>
      <c r="J8" s="141" t="s">
        <v>86</v>
      </c>
      <c r="K8" s="141" t="s">
        <v>87</v>
      </c>
      <c r="L8" s="141" t="s">
        <v>88</v>
      </c>
      <c r="M8" s="141" t="s">
        <v>89</v>
      </c>
      <c r="N8" s="228">
        <v>0.1</v>
      </c>
    </row>
    <row r="9" spans="1:14" ht="169" customHeight="1" x14ac:dyDescent="0.35">
      <c r="A9" s="227"/>
      <c r="B9" s="226"/>
      <c r="C9" s="133"/>
      <c r="D9" s="226"/>
      <c r="E9" s="125"/>
      <c r="F9" s="30" t="s">
        <v>431</v>
      </c>
      <c r="G9" s="36" t="s">
        <v>298</v>
      </c>
      <c r="H9" s="36" t="s">
        <v>297</v>
      </c>
      <c r="I9" s="36" t="s">
        <v>296</v>
      </c>
      <c r="J9" s="142"/>
      <c r="K9" s="142"/>
      <c r="L9" s="142"/>
      <c r="M9" s="142"/>
      <c r="N9" s="228"/>
    </row>
    <row r="10" spans="1:14" ht="175" customHeight="1" x14ac:dyDescent="0.35">
      <c r="A10" s="227"/>
      <c r="B10" s="226"/>
      <c r="C10" s="133"/>
      <c r="D10" s="226"/>
      <c r="E10" s="125"/>
      <c r="F10" s="30" t="s">
        <v>432</v>
      </c>
      <c r="G10" s="30" t="s">
        <v>295</v>
      </c>
      <c r="H10" s="30" t="s">
        <v>294</v>
      </c>
      <c r="I10" s="36" t="s">
        <v>293</v>
      </c>
      <c r="J10" s="143"/>
      <c r="K10" s="143"/>
      <c r="L10" s="143"/>
      <c r="M10" s="143"/>
      <c r="N10" s="228"/>
    </row>
    <row r="11" spans="1:14" ht="183" customHeight="1" x14ac:dyDescent="0.35">
      <c r="A11" s="227">
        <v>5</v>
      </c>
      <c r="B11" s="226" t="s">
        <v>305</v>
      </c>
      <c r="C11" s="229" t="s">
        <v>137</v>
      </c>
      <c r="D11" s="124" t="s">
        <v>292</v>
      </c>
      <c r="E11" s="124" t="s">
        <v>291</v>
      </c>
      <c r="F11" s="45" t="s">
        <v>290</v>
      </c>
      <c r="G11" s="30" t="s">
        <v>289</v>
      </c>
      <c r="H11" s="30" t="s">
        <v>288</v>
      </c>
      <c r="I11" s="30" t="s">
        <v>287</v>
      </c>
      <c r="J11" s="141" t="s">
        <v>86</v>
      </c>
      <c r="K11" s="141" t="s">
        <v>87</v>
      </c>
      <c r="L11" s="141" t="s">
        <v>88</v>
      </c>
      <c r="M11" s="141" t="s">
        <v>89</v>
      </c>
      <c r="N11" s="228">
        <v>0.05</v>
      </c>
    </row>
    <row r="12" spans="1:14" ht="304.5" customHeight="1" x14ac:dyDescent="0.35">
      <c r="A12" s="227"/>
      <c r="B12" s="226"/>
      <c r="C12" s="229"/>
      <c r="D12" s="124"/>
      <c r="E12" s="124"/>
      <c r="F12" s="46" t="s">
        <v>286</v>
      </c>
      <c r="G12" s="30" t="s">
        <v>285</v>
      </c>
      <c r="H12" s="30" t="s">
        <v>284</v>
      </c>
      <c r="I12" s="30" t="s">
        <v>283</v>
      </c>
      <c r="J12" s="142"/>
      <c r="K12" s="142"/>
      <c r="L12" s="142"/>
      <c r="M12" s="142"/>
      <c r="N12" s="228"/>
    </row>
    <row r="13" spans="1:14" ht="208.5" customHeight="1" x14ac:dyDescent="0.35">
      <c r="A13" s="227"/>
      <c r="B13" s="226"/>
      <c r="C13" s="229"/>
      <c r="D13" s="124"/>
      <c r="E13" s="124"/>
      <c r="F13" s="43" t="s">
        <v>282</v>
      </c>
      <c r="G13" s="30" t="s">
        <v>281</v>
      </c>
      <c r="H13" s="30" t="s">
        <v>280</v>
      </c>
      <c r="I13" s="30" t="s">
        <v>279</v>
      </c>
      <c r="J13" s="143"/>
      <c r="K13" s="143"/>
      <c r="L13" s="143"/>
      <c r="M13" s="143"/>
      <c r="N13" s="228"/>
    </row>
    <row r="14" spans="1:14" ht="15.5" x14ac:dyDescent="0.35">
      <c r="N14" s="34">
        <f>N5+N6+N7+N8+N11</f>
        <v>0.8</v>
      </c>
    </row>
  </sheetData>
  <mergeCells count="36">
    <mergeCell ref="A8:A10"/>
    <mergeCell ref="N11:N13"/>
    <mergeCell ref="M11:M13"/>
    <mergeCell ref="B8:B10"/>
    <mergeCell ref="C8:C10"/>
    <mergeCell ref="C11:C13"/>
    <mergeCell ref="D11:D13"/>
    <mergeCell ref="E11:E13"/>
    <mergeCell ref="J8:J10"/>
    <mergeCell ref="K8:K10"/>
    <mergeCell ref="L8:L10"/>
    <mergeCell ref="M8:M10"/>
    <mergeCell ref="N8:N10"/>
    <mergeCell ref="A11:A13"/>
    <mergeCell ref="B11:B13"/>
    <mergeCell ref="J11:J13"/>
    <mergeCell ref="K11:K13"/>
    <mergeCell ref="L11:L13"/>
    <mergeCell ref="C7:M7"/>
    <mergeCell ref="E8:E10"/>
    <mergeCell ref="D8:D10"/>
    <mergeCell ref="C5:M5"/>
    <mergeCell ref="C6:M6"/>
    <mergeCell ref="A1:N1"/>
    <mergeCell ref="A2:A4"/>
    <mergeCell ref="B2:B4"/>
    <mergeCell ref="C2:C4"/>
    <mergeCell ref="D2:D4"/>
    <mergeCell ref="E2:E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2:E1048576" xr:uid="{C1299550-8F1E-49A2-877F-9B88A1A6EEAA}">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E80F0-931B-4BCA-92E1-C976A26B82A5}">
  <sheetPr>
    <pageSetUpPr fitToPage="1"/>
  </sheetPr>
  <dimension ref="A1:N17"/>
  <sheetViews>
    <sheetView zoomScale="50" zoomScaleNormal="50" workbookViewId="0">
      <selection sqref="A1:N1"/>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80.90625" style="14" customWidth="1"/>
    <col min="6" max="6" width="23.453125" style="14" customWidth="1"/>
    <col min="7" max="7" width="18.81640625" style="14" customWidth="1"/>
    <col min="8" max="8" width="20.81640625" style="14" customWidth="1"/>
    <col min="9" max="9" width="21.26953125" style="14" customWidth="1"/>
    <col min="10" max="13" width="20.54296875" style="14" customWidth="1"/>
    <col min="14" max="17" width="8.7265625" style="14"/>
    <col min="18" max="18" width="12.26953125" style="14" bestFit="1" customWidth="1"/>
    <col min="19" max="16384" width="8.7265625" style="14"/>
  </cols>
  <sheetData>
    <row r="1" spans="1:14" ht="48" customHeight="1" x14ac:dyDescent="0.35">
      <c r="A1" s="94" t="s">
        <v>52</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84" t="s">
        <v>64</v>
      </c>
      <c r="D5" s="85"/>
      <c r="E5" s="85"/>
      <c r="F5" s="85"/>
      <c r="G5" s="85"/>
      <c r="H5" s="85"/>
      <c r="I5" s="85"/>
      <c r="J5" s="85"/>
      <c r="K5" s="85"/>
      <c r="L5" s="85"/>
      <c r="M5" s="86"/>
      <c r="N5" s="15">
        <v>0.3</v>
      </c>
    </row>
    <row r="6" spans="1:14" ht="14.5" x14ac:dyDescent="0.35">
      <c r="A6" s="10">
        <v>2</v>
      </c>
      <c r="B6" s="10" t="s">
        <v>80</v>
      </c>
      <c r="C6" s="84" t="s">
        <v>163</v>
      </c>
      <c r="D6" s="85"/>
      <c r="E6" s="85"/>
      <c r="F6" s="85"/>
      <c r="G6" s="85"/>
      <c r="H6" s="85"/>
      <c r="I6" s="85"/>
      <c r="J6" s="85"/>
      <c r="K6" s="85"/>
      <c r="L6" s="85"/>
      <c r="M6" s="86"/>
      <c r="N6" s="15">
        <v>0.25</v>
      </c>
    </row>
    <row r="7" spans="1:14" ht="15.75" customHeight="1" x14ac:dyDescent="0.35">
      <c r="A7" s="10">
        <v>3</v>
      </c>
      <c r="B7" s="10" t="s">
        <v>217</v>
      </c>
      <c r="C7" s="84" t="s">
        <v>219</v>
      </c>
      <c r="D7" s="85"/>
      <c r="E7" s="85"/>
      <c r="F7" s="85"/>
      <c r="G7" s="85"/>
      <c r="H7" s="85"/>
      <c r="I7" s="85"/>
      <c r="J7" s="85"/>
      <c r="K7" s="85"/>
      <c r="L7" s="85"/>
      <c r="M7" s="86"/>
      <c r="N7" s="15">
        <v>0.1</v>
      </c>
    </row>
    <row r="8" spans="1:14" ht="118" customHeight="1" x14ac:dyDescent="0.35">
      <c r="A8" s="231">
        <v>3</v>
      </c>
      <c r="B8" s="204" t="s">
        <v>333</v>
      </c>
      <c r="C8" s="204" t="s">
        <v>339</v>
      </c>
      <c r="D8" s="204" t="s">
        <v>340</v>
      </c>
      <c r="E8" s="235" t="s">
        <v>448</v>
      </c>
      <c r="F8" s="53" t="s">
        <v>341</v>
      </c>
      <c r="G8" s="51" t="s">
        <v>342</v>
      </c>
      <c r="H8" s="51" t="s">
        <v>343</v>
      </c>
      <c r="I8" s="51" t="s">
        <v>344</v>
      </c>
      <c r="J8" s="141" t="s">
        <v>86</v>
      </c>
      <c r="K8" s="141" t="s">
        <v>87</v>
      </c>
      <c r="L8" s="141" t="s">
        <v>88</v>
      </c>
      <c r="M8" s="141" t="s">
        <v>89</v>
      </c>
      <c r="N8" s="232">
        <v>0.1</v>
      </c>
    </row>
    <row r="9" spans="1:14" ht="144.5" customHeight="1" x14ac:dyDescent="0.35">
      <c r="A9" s="231"/>
      <c r="B9" s="204"/>
      <c r="C9" s="204"/>
      <c r="D9" s="230"/>
      <c r="E9" s="236"/>
      <c r="F9" s="54" t="s">
        <v>345</v>
      </c>
      <c r="G9" s="51" t="s">
        <v>346</v>
      </c>
      <c r="H9" s="51" t="s">
        <v>347</v>
      </c>
      <c r="I9" s="51" t="s">
        <v>348</v>
      </c>
      <c r="J9" s="142"/>
      <c r="K9" s="142"/>
      <c r="L9" s="142"/>
      <c r="M9" s="142"/>
      <c r="N9" s="231"/>
    </row>
    <row r="10" spans="1:14" ht="162.5" customHeight="1" x14ac:dyDescent="0.35">
      <c r="A10" s="231"/>
      <c r="B10" s="204"/>
      <c r="C10" s="204"/>
      <c r="D10" s="230"/>
      <c r="E10" s="236"/>
      <c r="F10" s="50" t="s">
        <v>349</v>
      </c>
      <c r="G10" s="51" t="s">
        <v>350</v>
      </c>
      <c r="H10" s="51" t="s">
        <v>351</v>
      </c>
      <c r="I10" s="51" t="s">
        <v>352</v>
      </c>
      <c r="J10" s="143"/>
      <c r="K10" s="143"/>
      <c r="L10" s="143"/>
      <c r="M10" s="143"/>
      <c r="N10" s="231"/>
    </row>
    <row r="11" spans="1:14" ht="145" customHeight="1" x14ac:dyDescent="0.35">
      <c r="A11" s="231">
        <v>5</v>
      </c>
      <c r="B11" s="204" t="s">
        <v>353</v>
      </c>
      <c r="C11" s="230" t="s">
        <v>354</v>
      </c>
      <c r="D11" s="233" t="s">
        <v>355</v>
      </c>
      <c r="E11" s="234" t="s">
        <v>356</v>
      </c>
      <c r="F11" s="53" t="s">
        <v>357</v>
      </c>
      <c r="G11" s="51" t="s">
        <v>85</v>
      </c>
      <c r="H11" s="51" t="s">
        <v>85</v>
      </c>
      <c r="I11" s="51" t="s">
        <v>85</v>
      </c>
      <c r="J11" s="141" t="s">
        <v>86</v>
      </c>
      <c r="K11" s="141" t="s">
        <v>87</v>
      </c>
      <c r="L11" s="141" t="s">
        <v>88</v>
      </c>
      <c r="M11" s="141" t="s">
        <v>89</v>
      </c>
      <c r="N11" s="232">
        <v>0.05</v>
      </c>
    </row>
    <row r="12" spans="1:14" ht="63.5" customHeight="1" x14ac:dyDescent="0.35">
      <c r="A12" s="231"/>
      <c r="B12" s="204"/>
      <c r="C12" s="230"/>
      <c r="D12" s="233"/>
      <c r="E12" s="234"/>
      <c r="F12" s="54" t="s">
        <v>358</v>
      </c>
      <c r="G12" s="51" t="s">
        <v>85</v>
      </c>
      <c r="H12" s="51" t="s">
        <v>85</v>
      </c>
      <c r="I12" s="51" t="s">
        <v>85</v>
      </c>
      <c r="J12" s="142"/>
      <c r="K12" s="142"/>
      <c r="L12" s="142"/>
      <c r="M12" s="142"/>
      <c r="N12" s="232"/>
    </row>
    <row r="13" spans="1:14" ht="54.5" customHeight="1" x14ac:dyDescent="0.35">
      <c r="A13" s="231"/>
      <c r="B13" s="204"/>
      <c r="C13" s="230"/>
      <c r="D13" s="233"/>
      <c r="E13" s="234"/>
      <c r="F13" s="54" t="s">
        <v>359</v>
      </c>
      <c r="G13" s="51" t="s">
        <v>85</v>
      </c>
      <c r="H13" s="51" t="s">
        <v>85</v>
      </c>
      <c r="I13" s="51" t="s">
        <v>85</v>
      </c>
      <c r="J13" s="143"/>
      <c r="K13" s="143"/>
      <c r="L13" s="143"/>
      <c r="M13" s="143"/>
      <c r="N13" s="232"/>
    </row>
    <row r="14" spans="1:14" ht="15" thickBot="1" x14ac:dyDescent="0.4">
      <c r="A14"/>
      <c r="B14"/>
      <c r="C14"/>
      <c r="D14"/>
      <c r="E14"/>
      <c r="F14"/>
      <c r="G14"/>
      <c r="H14"/>
      <c r="I14"/>
      <c r="J14"/>
      <c r="K14"/>
      <c r="L14"/>
      <c r="M14"/>
      <c r="N14" s="55">
        <f>N5+N6+N7+N8+N11</f>
        <v>0.8</v>
      </c>
    </row>
    <row r="15" spans="1:14" ht="15.5" x14ac:dyDescent="0.35">
      <c r="A15"/>
      <c r="B15"/>
      <c r="C15"/>
      <c r="D15"/>
      <c r="E15" s="52"/>
      <c r="F15"/>
      <c r="G15"/>
      <c r="H15"/>
      <c r="I15"/>
      <c r="J15"/>
      <c r="K15"/>
      <c r="L15"/>
      <c r="M15"/>
      <c r="N15"/>
    </row>
    <row r="17" spans="1:14" ht="14.5" x14ac:dyDescent="0.35">
      <c r="A17"/>
      <c r="B17"/>
      <c r="C17"/>
      <c r="D17"/>
      <c r="E17"/>
      <c r="F17"/>
      <c r="G17"/>
      <c r="H17"/>
      <c r="I17"/>
      <c r="J17"/>
      <c r="K17"/>
      <c r="L17"/>
      <c r="M17"/>
      <c r="N17"/>
    </row>
  </sheetData>
  <mergeCells count="36">
    <mergeCell ref="C5:M5"/>
    <mergeCell ref="C6:M6"/>
    <mergeCell ref="A1:N1"/>
    <mergeCell ref="A2:A4"/>
    <mergeCell ref="B2:B4"/>
    <mergeCell ref="C2:C4"/>
    <mergeCell ref="D2:D4"/>
    <mergeCell ref="E2:E4"/>
    <mergeCell ref="F2:F4"/>
    <mergeCell ref="G2:I2"/>
    <mergeCell ref="J2:M2"/>
    <mergeCell ref="N2:N4"/>
    <mergeCell ref="G3:G4"/>
    <mergeCell ref="H3:H4"/>
    <mergeCell ref="I3:I4"/>
    <mergeCell ref="L8:L10"/>
    <mergeCell ref="J8:J10"/>
    <mergeCell ref="B8:B10"/>
    <mergeCell ref="C8:C10"/>
    <mergeCell ref="C7:M7"/>
    <mergeCell ref="C11:C13"/>
    <mergeCell ref="A11:A13"/>
    <mergeCell ref="B11:B13"/>
    <mergeCell ref="N8:N10"/>
    <mergeCell ref="D11:D13"/>
    <mergeCell ref="E11:E13"/>
    <mergeCell ref="N11:N13"/>
    <mergeCell ref="J11:J13"/>
    <mergeCell ref="K11:K13"/>
    <mergeCell ref="L11:L13"/>
    <mergeCell ref="M8:M10"/>
    <mergeCell ref="M11:M13"/>
    <mergeCell ref="E8:E10"/>
    <mergeCell ref="D8:D10"/>
    <mergeCell ref="A8:A10"/>
    <mergeCell ref="K8:K10"/>
  </mergeCells>
  <dataValidations count="2">
    <dataValidation type="textLength" allowBlank="1" showInputMessage="1" showErrorMessage="1" error="superato il limite di caratteri consentito" prompt="lunghezza max consentita 2000 caratteri spazi inclusi" sqref="E2:E7 E11:E1048576" xr:uid="{3BD06BA3-8CF3-4565-B442-339C02379A56}">
      <formula1>0</formula1>
      <formula2>2000</formula2>
    </dataValidation>
    <dataValidation type="textLength" allowBlank="1" showInputMessage="1" showErrorMessage="1" error="superato il limite di caratteri consentito" prompt="lunghezza max consentita 2000 caratteri spazi inclusi" sqref="E8:E10" xr:uid="{A0E06F49-8062-48BE-8BAB-6E42A9DCD694}">
      <formula1>0</formula1>
      <formula2>2100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46E7E-1039-4965-87E3-6A938A273ACE}">
  <sheetPr>
    <pageSetUpPr fitToPage="1"/>
  </sheetPr>
  <dimension ref="A1:N13"/>
  <sheetViews>
    <sheetView zoomScale="46" zoomScaleNormal="46" workbookViewId="0">
      <selection activeCell="N9" sqref="N9:N12"/>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81.26953125" style="14" customWidth="1"/>
    <col min="6" max="6" width="44" style="14" customWidth="1"/>
    <col min="7" max="7" width="18.81640625" style="14" customWidth="1"/>
    <col min="8" max="8" width="20.81640625" style="14" customWidth="1"/>
    <col min="9" max="9" width="21.26953125" style="14" customWidth="1"/>
    <col min="10" max="13" width="20.54296875" style="14" customWidth="1"/>
    <col min="14" max="16" width="8.7265625" style="14"/>
    <col min="17" max="17" width="12.26953125" style="14" bestFit="1" customWidth="1"/>
    <col min="18" max="16384" width="8.7265625" style="14"/>
  </cols>
  <sheetData>
    <row r="1" spans="1:14" ht="48" customHeight="1" x14ac:dyDescent="0.35">
      <c r="A1" s="94" t="s">
        <v>53</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84" t="s">
        <v>64</v>
      </c>
      <c r="D5" s="85"/>
      <c r="E5" s="85"/>
      <c r="F5" s="85"/>
      <c r="G5" s="85"/>
      <c r="H5" s="85"/>
      <c r="I5" s="85"/>
      <c r="J5" s="85"/>
      <c r="K5" s="85"/>
      <c r="L5" s="85"/>
      <c r="M5" s="86"/>
      <c r="N5" s="15">
        <v>0.3</v>
      </c>
    </row>
    <row r="6" spans="1:14" ht="14.5" x14ac:dyDescent="0.35">
      <c r="A6" s="10">
        <v>2</v>
      </c>
      <c r="B6" s="10" t="s">
        <v>80</v>
      </c>
      <c r="C6" s="84" t="s">
        <v>156</v>
      </c>
      <c r="D6" s="85"/>
      <c r="E6" s="85"/>
      <c r="F6" s="85"/>
      <c r="G6" s="85"/>
      <c r="H6" s="85"/>
      <c r="I6" s="85"/>
      <c r="J6" s="85"/>
      <c r="K6" s="85"/>
      <c r="L6" s="85"/>
      <c r="M6" s="86"/>
      <c r="N6" s="15">
        <v>0.25</v>
      </c>
    </row>
    <row r="7" spans="1:14" ht="15.75" customHeight="1" x14ac:dyDescent="0.35">
      <c r="A7" s="10">
        <v>3</v>
      </c>
      <c r="B7" s="10" t="s">
        <v>149</v>
      </c>
      <c r="C7" s="84" t="s">
        <v>155</v>
      </c>
      <c r="D7" s="85"/>
      <c r="E7" s="85"/>
      <c r="F7" s="85"/>
      <c r="G7" s="85"/>
      <c r="H7" s="85"/>
      <c r="I7" s="85"/>
      <c r="J7" s="85"/>
      <c r="K7" s="85"/>
      <c r="L7" s="85"/>
      <c r="M7" s="86"/>
      <c r="N7" s="15">
        <v>0.1</v>
      </c>
    </row>
    <row r="8" spans="1:14" ht="14.5" customHeight="1" x14ac:dyDescent="0.35">
      <c r="A8" s="10">
        <v>4</v>
      </c>
      <c r="B8" s="10" t="s">
        <v>217</v>
      </c>
      <c r="C8" s="84" t="s">
        <v>219</v>
      </c>
      <c r="D8" s="85"/>
      <c r="E8" s="85"/>
      <c r="F8" s="85"/>
      <c r="G8" s="85"/>
      <c r="H8" s="85"/>
      <c r="I8" s="85"/>
      <c r="J8" s="85"/>
      <c r="K8" s="85"/>
      <c r="L8" s="85"/>
      <c r="M8" s="86"/>
      <c r="N8" s="15">
        <v>0.1</v>
      </c>
    </row>
    <row r="9" spans="1:14" ht="121.5" customHeight="1" x14ac:dyDescent="0.35">
      <c r="A9" s="237">
        <v>5</v>
      </c>
      <c r="B9" s="229" t="s">
        <v>374</v>
      </c>
      <c r="C9" s="229" t="s">
        <v>230</v>
      </c>
      <c r="D9" s="120" t="s">
        <v>229</v>
      </c>
      <c r="E9" s="125" t="s">
        <v>228</v>
      </c>
      <c r="F9" s="23" t="s">
        <v>227</v>
      </c>
      <c r="G9" s="92" t="s">
        <v>85</v>
      </c>
      <c r="H9" s="92"/>
      <c r="I9" s="92"/>
      <c r="J9" s="132" t="s">
        <v>226</v>
      </c>
      <c r="K9" s="132" t="s">
        <v>225</v>
      </c>
      <c r="L9" s="132" t="s">
        <v>224</v>
      </c>
      <c r="M9" s="132" t="s">
        <v>223</v>
      </c>
      <c r="N9" s="218">
        <v>0.05</v>
      </c>
    </row>
    <row r="10" spans="1:14" ht="96.5" customHeight="1" x14ac:dyDescent="0.35">
      <c r="A10" s="238"/>
      <c r="B10" s="229"/>
      <c r="C10" s="229"/>
      <c r="D10" s="120"/>
      <c r="E10" s="125"/>
      <c r="F10" s="10" t="s">
        <v>222</v>
      </c>
      <c r="G10" s="92" t="s">
        <v>85</v>
      </c>
      <c r="H10" s="92"/>
      <c r="I10" s="92"/>
      <c r="J10" s="132"/>
      <c r="K10" s="132"/>
      <c r="L10" s="132"/>
      <c r="M10" s="132"/>
      <c r="N10" s="219"/>
    </row>
    <row r="11" spans="1:14" ht="88.5" customHeight="1" x14ac:dyDescent="0.35">
      <c r="A11" s="238"/>
      <c r="B11" s="229"/>
      <c r="C11" s="229"/>
      <c r="D11" s="120"/>
      <c r="E11" s="125"/>
      <c r="F11" s="10" t="s">
        <v>221</v>
      </c>
      <c r="G11" s="92" t="s">
        <v>85</v>
      </c>
      <c r="H11" s="92"/>
      <c r="I11" s="92"/>
      <c r="J11" s="132"/>
      <c r="K11" s="132"/>
      <c r="L11" s="132"/>
      <c r="M11" s="132"/>
      <c r="N11" s="219"/>
    </row>
    <row r="12" spans="1:14" ht="73" thickBot="1" x14ac:dyDescent="0.4">
      <c r="A12" s="239"/>
      <c r="B12" s="229"/>
      <c r="C12" s="229"/>
      <c r="D12" s="120"/>
      <c r="E12" s="125"/>
      <c r="F12" s="42" t="s">
        <v>220</v>
      </c>
      <c r="G12" s="92" t="s">
        <v>85</v>
      </c>
      <c r="H12" s="92"/>
      <c r="I12" s="92"/>
      <c r="J12" s="132"/>
      <c r="K12" s="132"/>
      <c r="L12" s="132"/>
      <c r="M12" s="132"/>
      <c r="N12" s="219"/>
    </row>
    <row r="13" spans="1:14" ht="16" thickBot="1" x14ac:dyDescent="0.4">
      <c r="N13" s="57">
        <f>N5+N6+N7+N8+N9</f>
        <v>0.8</v>
      </c>
    </row>
  </sheetData>
  <mergeCells count="31">
    <mergeCell ref="A9:A12"/>
    <mergeCell ref="B9:B12"/>
    <mergeCell ref="C9:C12"/>
    <mergeCell ref="J9:J12"/>
    <mergeCell ref="M9:M12"/>
    <mergeCell ref="L9:L12"/>
    <mergeCell ref="G12:I12"/>
    <mergeCell ref="G11:I11"/>
    <mergeCell ref="G10:I10"/>
    <mergeCell ref="G9:I9"/>
    <mergeCell ref="K9:K12"/>
    <mergeCell ref="E9:E12"/>
    <mergeCell ref="D9:D12"/>
    <mergeCell ref="N9:N12"/>
    <mergeCell ref="C5:M5"/>
    <mergeCell ref="C6:M6"/>
    <mergeCell ref="C8:M8"/>
    <mergeCell ref="C7:M7"/>
    <mergeCell ref="A1:N1"/>
    <mergeCell ref="A2:A4"/>
    <mergeCell ref="B2:B4"/>
    <mergeCell ref="C2:C4"/>
    <mergeCell ref="D2:D4"/>
    <mergeCell ref="E2:E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2:E1048576" xr:uid="{93273E68-F689-43F5-93F5-A628A300F3B4}">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A0F70-A4AA-43DC-973B-4A20547074A4}">
  <sheetPr>
    <pageSetUpPr fitToPage="1"/>
  </sheetPr>
  <dimension ref="A1:N16"/>
  <sheetViews>
    <sheetView zoomScale="50" zoomScaleNormal="50" workbookViewId="0">
      <selection sqref="A1:N1"/>
    </sheetView>
  </sheetViews>
  <sheetFormatPr defaultColWidth="8.7265625" defaultRowHeight="13" x14ac:dyDescent="0.35"/>
  <cols>
    <col min="1" max="1" width="13" style="14" customWidth="1"/>
    <col min="2" max="2" width="15.81640625" style="14" customWidth="1"/>
    <col min="3" max="3" width="16.453125" style="14" customWidth="1"/>
    <col min="4" max="4" width="24.1796875" style="14" customWidth="1"/>
    <col min="5" max="5" width="81.26953125" style="14" customWidth="1"/>
    <col min="6" max="6" width="26.7265625" style="14" customWidth="1"/>
    <col min="7" max="7" width="18.81640625" style="14" customWidth="1"/>
    <col min="8" max="8" width="20.81640625" style="14" customWidth="1"/>
    <col min="9" max="9" width="21.26953125" style="14" customWidth="1"/>
    <col min="10" max="13" width="20.54296875" style="14" customWidth="1"/>
    <col min="14" max="17" width="8.7265625" style="14"/>
    <col min="18" max="18" width="12.26953125" style="14" bestFit="1" customWidth="1"/>
    <col min="19" max="16384" width="8.7265625" style="14"/>
  </cols>
  <sheetData>
    <row r="1" spans="1:14" ht="48" customHeight="1" x14ac:dyDescent="0.35">
      <c r="A1" s="94" t="s">
        <v>54</v>
      </c>
      <c r="B1" s="94"/>
      <c r="C1" s="94"/>
      <c r="D1" s="94"/>
      <c r="E1" s="94"/>
      <c r="F1" s="94"/>
      <c r="G1" s="94"/>
      <c r="H1" s="94"/>
      <c r="I1" s="94"/>
      <c r="J1" s="94"/>
      <c r="K1" s="94"/>
      <c r="L1" s="94"/>
      <c r="M1" s="94"/>
      <c r="N1" s="94"/>
    </row>
    <row r="2" spans="1:14" s="17"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7" customFormat="1" ht="14.5" x14ac:dyDescent="0.35">
      <c r="A3" s="91"/>
      <c r="B3" s="90"/>
      <c r="C3" s="91"/>
      <c r="D3" s="90"/>
      <c r="E3" s="90"/>
      <c r="F3" s="92"/>
      <c r="G3" s="93" t="s">
        <v>5</v>
      </c>
      <c r="H3" s="93" t="s">
        <v>6</v>
      </c>
      <c r="I3" s="93" t="s">
        <v>7</v>
      </c>
      <c r="J3" s="11" t="s">
        <v>8</v>
      </c>
      <c r="K3" s="11">
        <v>0.6</v>
      </c>
      <c r="L3" s="11">
        <v>0.8</v>
      </c>
      <c r="M3" s="12" t="s">
        <v>12</v>
      </c>
      <c r="N3" s="90"/>
    </row>
    <row r="4" spans="1:14" s="17" customFormat="1" ht="43.5" x14ac:dyDescent="0.35">
      <c r="A4" s="116"/>
      <c r="B4" s="107"/>
      <c r="C4" s="116"/>
      <c r="D4" s="107"/>
      <c r="E4" s="107"/>
      <c r="F4" s="216"/>
      <c r="G4" s="217"/>
      <c r="H4" s="217"/>
      <c r="I4" s="217"/>
      <c r="J4" s="18" t="s">
        <v>11</v>
      </c>
      <c r="K4" s="18">
        <v>1</v>
      </c>
      <c r="L4" s="18" t="s">
        <v>9</v>
      </c>
      <c r="M4" s="18" t="s">
        <v>10</v>
      </c>
      <c r="N4" s="107"/>
    </row>
    <row r="5" spans="1:14" ht="14.5" x14ac:dyDescent="0.35">
      <c r="A5" s="10">
        <v>1</v>
      </c>
      <c r="B5" s="10" t="s">
        <v>63</v>
      </c>
      <c r="C5" s="84" t="s">
        <v>64</v>
      </c>
      <c r="D5" s="85"/>
      <c r="E5" s="85"/>
      <c r="F5" s="85"/>
      <c r="G5" s="85"/>
      <c r="H5" s="85"/>
      <c r="I5" s="85"/>
      <c r="J5" s="85"/>
      <c r="K5" s="85"/>
      <c r="L5" s="85"/>
      <c r="M5" s="86"/>
      <c r="N5" s="15">
        <v>0.3</v>
      </c>
    </row>
    <row r="6" spans="1:14" ht="14.5" x14ac:dyDescent="0.35">
      <c r="A6" s="10">
        <v>2</v>
      </c>
      <c r="B6" s="10" t="s">
        <v>80</v>
      </c>
      <c r="C6" s="84" t="s">
        <v>162</v>
      </c>
      <c r="D6" s="85"/>
      <c r="E6" s="85"/>
      <c r="F6" s="85"/>
      <c r="G6" s="85"/>
      <c r="H6" s="85"/>
      <c r="I6" s="85"/>
      <c r="J6" s="85"/>
      <c r="K6" s="85"/>
      <c r="L6" s="85"/>
      <c r="M6" s="86"/>
      <c r="N6" s="15">
        <v>0.25</v>
      </c>
    </row>
    <row r="7" spans="1:14" ht="15.75" customHeight="1" x14ac:dyDescent="0.35">
      <c r="A7" s="10">
        <v>3</v>
      </c>
      <c r="B7" s="10" t="s">
        <v>71</v>
      </c>
      <c r="C7" s="84" t="s">
        <v>153</v>
      </c>
      <c r="D7" s="85"/>
      <c r="E7" s="85"/>
      <c r="F7" s="85"/>
      <c r="G7" s="85"/>
      <c r="H7" s="85"/>
      <c r="I7" s="85"/>
      <c r="J7" s="85"/>
      <c r="K7" s="85"/>
      <c r="L7" s="85"/>
      <c r="M7" s="86"/>
      <c r="N7" s="15">
        <v>0.1</v>
      </c>
    </row>
    <row r="8" spans="1:14" ht="74.5" customHeight="1" x14ac:dyDescent="0.35">
      <c r="A8" s="240">
        <v>4</v>
      </c>
      <c r="B8" s="120" t="s">
        <v>268</v>
      </c>
      <c r="C8" s="120" t="s">
        <v>444</v>
      </c>
      <c r="D8" s="120" t="s">
        <v>272</v>
      </c>
      <c r="E8" s="124" t="s">
        <v>419</v>
      </c>
      <c r="F8" s="35" t="s">
        <v>420</v>
      </c>
      <c r="G8" s="140" t="s">
        <v>92</v>
      </c>
      <c r="H8" s="140"/>
      <c r="I8" s="140"/>
      <c r="J8" s="132" t="s">
        <v>308</v>
      </c>
      <c r="K8" s="132" t="s">
        <v>271</v>
      </c>
      <c r="L8" s="132" t="s">
        <v>270</v>
      </c>
      <c r="M8" s="132" t="s">
        <v>269</v>
      </c>
      <c r="N8" s="241">
        <v>0.1</v>
      </c>
    </row>
    <row r="9" spans="1:14" ht="76" customHeight="1" x14ac:dyDescent="0.35">
      <c r="A9" s="240"/>
      <c r="B9" s="120"/>
      <c r="C9" s="120"/>
      <c r="D9" s="120"/>
      <c r="E9" s="124"/>
      <c r="F9" s="35" t="s">
        <v>421</v>
      </c>
      <c r="G9" s="140" t="s">
        <v>92</v>
      </c>
      <c r="H9" s="140"/>
      <c r="I9" s="140"/>
      <c r="J9" s="132"/>
      <c r="K9" s="132"/>
      <c r="L9" s="132"/>
      <c r="M9" s="132"/>
      <c r="N9" s="241"/>
    </row>
    <row r="10" spans="1:14" ht="81" customHeight="1" x14ac:dyDescent="0.35">
      <c r="A10" s="240"/>
      <c r="B10" s="120"/>
      <c r="C10" s="120"/>
      <c r="D10" s="120"/>
      <c r="E10" s="124"/>
      <c r="F10" s="35" t="s">
        <v>422</v>
      </c>
      <c r="G10" s="140" t="s">
        <v>92</v>
      </c>
      <c r="H10" s="140"/>
      <c r="I10" s="140"/>
      <c r="J10" s="132"/>
      <c r="K10" s="132"/>
      <c r="L10" s="132"/>
      <c r="M10" s="132"/>
      <c r="N10" s="241"/>
    </row>
    <row r="11" spans="1:14" ht="79" customHeight="1" x14ac:dyDescent="0.35">
      <c r="A11" s="240"/>
      <c r="B11" s="120"/>
      <c r="C11" s="120"/>
      <c r="D11" s="120"/>
      <c r="E11" s="124"/>
      <c r="F11" s="35" t="s">
        <v>423</v>
      </c>
      <c r="G11" s="140" t="s">
        <v>92</v>
      </c>
      <c r="H11" s="140"/>
      <c r="I11" s="140"/>
      <c r="J11" s="132"/>
      <c r="K11" s="132"/>
      <c r="L11" s="132"/>
      <c r="M11" s="132"/>
      <c r="N11" s="241"/>
    </row>
    <row r="12" spans="1:14" ht="60" customHeight="1" x14ac:dyDescent="0.35">
      <c r="A12" s="240">
        <v>5</v>
      </c>
      <c r="B12" s="133" t="s">
        <v>273</v>
      </c>
      <c r="C12" s="133" t="s">
        <v>445</v>
      </c>
      <c r="D12" s="120" t="s">
        <v>278</v>
      </c>
      <c r="E12" s="124" t="s">
        <v>317</v>
      </c>
      <c r="F12" s="35" t="s">
        <v>277</v>
      </c>
      <c r="G12" s="132" t="s">
        <v>92</v>
      </c>
      <c r="H12" s="132"/>
      <c r="I12" s="132"/>
      <c r="J12" s="132" t="s">
        <v>308</v>
      </c>
      <c r="K12" s="132" t="s">
        <v>271</v>
      </c>
      <c r="L12" s="132" t="s">
        <v>270</v>
      </c>
      <c r="M12" s="132" t="s">
        <v>269</v>
      </c>
      <c r="N12" s="242">
        <v>0.05</v>
      </c>
    </row>
    <row r="13" spans="1:14" ht="61" customHeight="1" x14ac:dyDescent="0.35">
      <c r="A13" s="240"/>
      <c r="B13" s="133"/>
      <c r="C13" s="133"/>
      <c r="D13" s="120"/>
      <c r="E13" s="124"/>
      <c r="F13" s="35" t="s">
        <v>424</v>
      </c>
      <c r="G13" s="132" t="s">
        <v>92</v>
      </c>
      <c r="H13" s="132"/>
      <c r="I13" s="132"/>
      <c r="J13" s="132"/>
      <c r="K13" s="132"/>
      <c r="L13" s="132"/>
      <c r="M13" s="132"/>
      <c r="N13" s="242"/>
    </row>
    <row r="14" spans="1:14" ht="61" customHeight="1" x14ac:dyDescent="0.35">
      <c r="A14" s="240"/>
      <c r="B14" s="133"/>
      <c r="C14" s="133"/>
      <c r="D14" s="120"/>
      <c r="E14" s="124"/>
      <c r="F14" s="35" t="s">
        <v>276</v>
      </c>
      <c r="G14" s="132" t="s">
        <v>92</v>
      </c>
      <c r="H14" s="132"/>
      <c r="I14" s="132"/>
      <c r="J14" s="132"/>
      <c r="K14" s="132"/>
      <c r="L14" s="132"/>
      <c r="M14" s="132"/>
      <c r="N14" s="242"/>
    </row>
    <row r="15" spans="1:14" ht="96" customHeight="1" thickBot="1" x14ac:dyDescent="0.4">
      <c r="A15" s="240"/>
      <c r="B15" s="133"/>
      <c r="C15" s="133"/>
      <c r="D15" s="120"/>
      <c r="E15" s="124"/>
      <c r="F15" s="35" t="s">
        <v>425</v>
      </c>
      <c r="G15" s="132" t="s">
        <v>92</v>
      </c>
      <c r="H15" s="132"/>
      <c r="I15" s="132"/>
      <c r="J15" s="132"/>
      <c r="K15" s="132"/>
      <c r="L15" s="132"/>
      <c r="M15" s="132"/>
      <c r="N15" s="243"/>
    </row>
    <row r="16" spans="1:14" ht="16" thickBot="1" x14ac:dyDescent="0.4">
      <c r="N16" s="57">
        <f>N5+N6+N7+N8+N12</f>
        <v>0.8</v>
      </c>
    </row>
  </sheetData>
  <mergeCells count="44">
    <mergeCell ref="N12:N15"/>
    <mergeCell ref="B12:B15"/>
    <mergeCell ref="C12:C15"/>
    <mergeCell ref="D12:D15"/>
    <mergeCell ref="E12:E15"/>
    <mergeCell ref="G12:I12"/>
    <mergeCell ref="J12:J15"/>
    <mergeCell ref="G13:I13"/>
    <mergeCell ref="G14:I14"/>
    <mergeCell ref="G15:I15"/>
    <mergeCell ref="K12:K15"/>
    <mergeCell ref="L12:L15"/>
    <mergeCell ref="M12:M15"/>
    <mergeCell ref="N8:N11"/>
    <mergeCell ref="M8:M11"/>
    <mergeCell ref="B8:B11"/>
    <mergeCell ref="C8:C11"/>
    <mergeCell ref="D8:D11"/>
    <mergeCell ref="E8:E11"/>
    <mergeCell ref="G8:I8"/>
    <mergeCell ref="G9:I9"/>
    <mergeCell ref="G10:I10"/>
    <mergeCell ref="G11:I11"/>
    <mergeCell ref="J8:J11"/>
    <mergeCell ref="K8:K11"/>
    <mergeCell ref="A1:N1"/>
    <mergeCell ref="A2:A4"/>
    <mergeCell ref="B2:B4"/>
    <mergeCell ref="C2:C4"/>
    <mergeCell ref="D2:D4"/>
    <mergeCell ref="E2:E4"/>
    <mergeCell ref="F2:F4"/>
    <mergeCell ref="G2:I2"/>
    <mergeCell ref="J2:M2"/>
    <mergeCell ref="N2:N4"/>
    <mergeCell ref="G3:G4"/>
    <mergeCell ref="H3:H4"/>
    <mergeCell ref="I3:I4"/>
    <mergeCell ref="C5:M5"/>
    <mergeCell ref="C6:M6"/>
    <mergeCell ref="A8:A11"/>
    <mergeCell ref="A12:A15"/>
    <mergeCell ref="C7:M7"/>
    <mergeCell ref="L8:L11"/>
  </mergeCells>
  <dataValidations count="1">
    <dataValidation type="textLength" allowBlank="1" showInputMessage="1" showErrorMessage="1" error="superato il limite di caratteri consentito" prompt="lunghezza max consentita 2000 caratteri spazi inclusi" sqref="E2:E1048576" xr:uid="{7967A73C-B58A-4763-9ADE-ABDAA4E7EA2B}">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2AB37-E5FE-4C7B-A9D0-4B897411A660}">
  <sheetPr>
    <pageSetUpPr fitToPage="1"/>
  </sheetPr>
  <dimension ref="A1:N16"/>
  <sheetViews>
    <sheetView zoomScale="50" zoomScaleNormal="50" workbookViewId="0">
      <selection sqref="A1:N1"/>
    </sheetView>
  </sheetViews>
  <sheetFormatPr defaultColWidth="8.7265625" defaultRowHeight="14.5" x14ac:dyDescent="0.35"/>
  <cols>
    <col min="1" max="1" width="13" style="13" customWidth="1"/>
    <col min="2" max="2" width="15.81640625" style="13" customWidth="1"/>
    <col min="3" max="3" width="16.453125" style="13" customWidth="1"/>
    <col min="4" max="4" width="24.1796875" style="13" customWidth="1"/>
    <col min="5" max="5" width="81.26953125" style="13" customWidth="1"/>
    <col min="6" max="6" width="23.453125" style="13" customWidth="1"/>
    <col min="7" max="7" width="18.81640625" style="13" customWidth="1"/>
    <col min="8" max="8" width="20.81640625" style="13" customWidth="1"/>
    <col min="9" max="9" width="21.26953125" style="13" customWidth="1"/>
    <col min="10" max="13" width="20.54296875" style="13" customWidth="1"/>
    <col min="14" max="17" width="8.7265625" style="13"/>
    <col min="18" max="18" width="12.26953125" style="13" bestFit="1" customWidth="1"/>
    <col min="19" max="16384" width="8.7265625" style="13"/>
  </cols>
  <sheetData>
    <row r="1" spans="1:14" ht="48" customHeight="1" x14ac:dyDescent="0.35">
      <c r="A1" s="94" t="s">
        <v>55</v>
      </c>
      <c r="B1" s="94"/>
      <c r="C1" s="94"/>
      <c r="D1" s="94"/>
      <c r="E1" s="94"/>
      <c r="F1" s="94"/>
      <c r="G1" s="94"/>
      <c r="H1" s="94"/>
      <c r="I1" s="94"/>
      <c r="J1" s="94"/>
      <c r="K1" s="94"/>
      <c r="L1" s="94"/>
      <c r="M1" s="94"/>
      <c r="N1" s="94"/>
    </row>
    <row r="2" spans="1:14" s="16" customFormat="1" ht="15.75" customHeight="1" x14ac:dyDescent="0.35">
      <c r="A2" s="91" t="s">
        <v>13</v>
      </c>
      <c r="B2" s="90" t="s">
        <v>0</v>
      </c>
      <c r="C2" s="91" t="s">
        <v>14</v>
      </c>
      <c r="D2" s="90" t="s">
        <v>1</v>
      </c>
      <c r="E2" s="90" t="s">
        <v>50</v>
      </c>
      <c r="F2" s="92" t="s">
        <v>2</v>
      </c>
      <c r="G2" s="92" t="s">
        <v>3</v>
      </c>
      <c r="H2" s="92"/>
      <c r="I2" s="92"/>
      <c r="J2" s="92" t="s">
        <v>48</v>
      </c>
      <c r="K2" s="92"/>
      <c r="L2" s="92"/>
      <c r="M2" s="92"/>
      <c r="N2" s="90" t="s">
        <v>4</v>
      </c>
    </row>
    <row r="3" spans="1:14" s="16" customFormat="1" x14ac:dyDescent="0.35">
      <c r="A3" s="91"/>
      <c r="B3" s="90"/>
      <c r="C3" s="91"/>
      <c r="D3" s="90"/>
      <c r="E3" s="90"/>
      <c r="F3" s="92"/>
      <c r="G3" s="93" t="s">
        <v>5</v>
      </c>
      <c r="H3" s="93" t="s">
        <v>6</v>
      </c>
      <c r="I3" s="93" t="s">
        <v>7</v>
      </c>
      <c r="J3" s="11" t="s">
        <v>8</v>
      </c>
      <c r="K3" s="11">
        <v>0.6</v>
      </c>
      <c r="L3" s="11">
        <v>0.8</v>
      </c>
      <c r="M3" s="12" t="s">
        <v>12</v>
      </c>
      <c r="N3" s="90"/>
    </row>
    <row r="4" spans="1:14" s="16" customFormat="1" ht="43.5" x14ac:dyDescent="0.35">
      <c r="A4" s="116"/>
      <c r="B4" s="107"/>
      <c r="C4" s="116"/>
      <c r="D4" s="107"/>
      <c r="E4" s="107"/>
      <c r="F4" s="216"/>
      <c r="G4" s="217"/>
      <c r="H4" s="217"/>
      <c r="I4" s="217"/>
      <c r="J4" s="18" t="s">
        <v>11</v>
      </c>
      <c r="K4" s="18">
        <v>1</v>
      </c>
      <c r="L4" s="18" t="s">
        <v>9</v>
      </c>
      <c r="M4" s="18" t="s">
        <v>10</v>
      </c>
      <c r="N4" s="107"/>
    </row>
    <row r="5" spans="1:14" x14ac:dyDescent="0.35">
      <c r="A5" s="10">
        <v>1</v>
      </c>
      <c r="B5" s="10" t="s">
        <v>63</v>
      </c>
      <c r="C5" s="84" t="s">
        <v>64</v>
      </c>
      <c r="D5" s="85"/>
      <c r="E5" s="85"/>
      <c r="F5" s="85"/>
      <c r="G5" s="85"/>
      <c r="H5" s="85"/>
      <c r="I5" s="85"/>
      <c r="J5" s="85"/>
      <c r="K5" s="85"/>
      <c r="L5" s="85"/>
      <c r="M5" s="86"/>
      <c r="N5" s="15">
        <v>0.3</v>
      </c>
    </row>
    <row r="6" spans="1:14" x14ac:dyDescent="0.35">
      <c r="A6" s="10">
        <v>2</v>
      </c>
      <c r="B6" s="10" t="s">
        <v>80</v>
      </c>
      <c r="C6" s="84" t="s">
        <v>161</v>
      </c>
      <c r="D6" s="85"/>
      <c r="E6" s="85"/>
      <c r="F6" s="85"/>
      <c r="G6" s="85"/>
      <c r="H6" s="85"/>
      <c r="I6" s="85"/>
      <c r="J6" s="85"/>
      <c r="K6" s="85"/>
      <c r="L6" s="85"/>
      <c r="M6" s="86"/>
      <c r="N6" s="15">
        <v>0.25</v>
      </c>
    </row>
    <row r="7" spans="1:14" ht="15.75" customHeight="1" x14ac:dyDescent="0.35">
      <c r="A7" s="10">
        <v>3</v>
      </c>
      <c r="B7" s="10" t="s">
        <v>217</v>
      </c>
      <c r="C7" s="84" t="s">
        <v>219</v>
      </c>
      <c r="D7" s="85"/>
      <c r="E7" s="85"/>
      <c r="F7" s="85"/>
      <c r="G7" s="85"/>
      <c r="H7" s="85"/>
      <c r="I7" s="85"/>
      <c r="J7" s="85"/>
      <c r="K7" s="85"/>
      <c r="L7" s="85"/>
      <c r="M7" s="86"/>
      <c r="N7" s="15">
        <v>0.1</v>
      </c>
    </row>
    <row r="8" spans="1:14" ht="103" customHeight="1" x14ac:dyDescent="0.35">
      <c r="A8" s="227">
        <v>4</v>
      </c>
      <c r="B8" s="226" t="s">
        <v>306</v>
      </c>
      <c r="C8" s="133" t="s">
        <v>247</v>
      </c>
      <c r="D8" s="133" t="s">
        <v>248</v>
      </c>
      <c r="E8" s="226" t="s">
        <v>249</v>
      </c>
      <c r="F8" s="23" t="s">
        <v>250</v>
      </c>
      <c r="G8" s="29" t="s">
        <v>251</v>
      </c>
      <c r="H8" s="29" t="s">
        <v>252</v>
      </c>
      <c r="I8" s="29" t="s">
        <v>253</v>
      </c>
      <c r="J8" s="132" t="s">
        <v>254</v>
      </c>
      <c r="K8" s="132" t="s">
        <v>255</v>
      </c>
      <c r="L8" s="132" t="s">
        <v>256</v>
      </c>
      <c r="M8" s="132" t="s">
        <v>257</v>
      </c>
      <c r="N8" s="244">
        <v>0.1</v>
      </c>
    </row>
    <row r="9" spans="1:14" ht="49.5" customHeight="1" x14ac:dyDescent="0.35">
      <c r="A9" s="227"/>
      <c r="B9" s="226"/>
      <c r="C9" s="133"/>
      <c r="D9" s="133"/>
      <c r="E9" s="226"/>
      <c r="F9" s="23" t="s">
        <v>258</v>
      </c>
      <c r="G9" s="29" t="s">
        <v>259</v>
      </c>
      <c r="H9" s="29" t="s">
        <v>260</v>
      </c>
      <c r="I9" s="29" t="s">
        <v>261</v>
      </c>
      <c r="J9" s="132"/>
      <c r="K9" s="132"/>
      <c r="L9" s="132"/>
      <c r="M9" s="132"/>
      <c r="N9" s="244"/>
    </row>
    <row r="10" spans="1:14" ht="43.5" x14ac:dyDescent="0.35">
      <c r="A10" s="227"/>
      <c r="B10" s="226"/>
      <c r="C10" s="133"/>
      <c r="D10" s="133"/>
      <c r="E10" s="226"/>
      <c r="F10" s="10" t="s">
        <v>262</v>
      </c>
      <c r="G10" s="29" t="s">
        <v>263</v>
      </c>
      <c r="H10" s="29" t="s">
        <v>264</v>
      </c>
      <c r="I10" s="29" t="s">
        <v>265</v>
      </c>
      <c r="J10" s="132"/>
      <c r="K10" s="132"/>
      <c r="L10" s="132"/>
      <c r="M10" s="132"/>
      <c r="N10" s="244"/>
    </row>
    <row r="11" spans="1:14" ht="72.5" x14ac:dyDescent="0.35">
      <c r="A11" s="227"/>
      <c r="B11" s="226"/>
      <c r="C11" s="133"/>
      <c r="D11" s="133"/>
      <c r="E11" s="226"/>
      <c r="F11" s="10" t="s">
        <v>266</v>
      </c>
      <c r="G11" s="29" t="s">
        <v>267</v>
      </c>
      <c r="H11" s="29" t="s">
        <v>267</v>
      </c>
      <c r="I11" s="29" t="s">
        <v>267</v>
      </c>
      <c r="J11" s="132"/>
      <c r="K11" s="132"/>
      <c r="L11" s="132"/>
      <c r="M11" s="132"/>
      <c r="N11" s="244"/>
    </row>
    <row r="12" spans="1:14" ht="43.5" x14ac:dyDescent="0.35">
      <c r="A12" s="227">
        <v>5</v>
      </c>
      <c r="B12" s="226" t="s">
        <v>307</v>
      </c>
      <c r="C12" s="133" t="s">
        <v>137</v>
      </c>
      <c r="D12" s="133" t="s">
        <v>241</v>
      </c>
      <c r="E12" s="226" t="s">
        <v>242</v>
      </c>
      <c r="F12" s="23" t="s">
        <v>243</v>
      </c>
      <c r="G12" s="133" t="s">
        <v>164</v>
      </c>
      <c r="H12" s="133"/>
      <c r="I12" s="133"/>
      <c r="J12" s="132" t="s">
        <v>308</v>
      </c>
      <c r="K12" s="132" t="s">
        <v>309</v>
      </c>
      <c r="L12" s="132" t="s">
        <v>310</v>
      </c>
      <c r="M12" s="132" t="s">
        <v>269</v>
      </c>
      <c r="N12" s="244">
        <v>0.05</v>
      </c>
    </row>
    <row r="13" spans="1:14" ht="29" x14ac:dyDescent="0.35">
      <c r="A13" s="227"/>
      <c r="B13" s="226"/>
      <c r="C13" s="133"/>
      <c r="D13" s="133"/>
      <c r="E13" s="226"/>
      <c r="F13" s="23" t="s">
        <v>244</v>
      </c>
      <c r="G13" s="133" t="s">
        <v>164</v>
      </c>
      <c r="H13" s="133"/>
      <c r="I13" s="133"/>
      <c r="J13" s="132"/>
      <c r="K13" s="132"/>
      <c r="L13" s="132"/>
      <c r="M13" s="132"/>
      <c r="N13" s="244"/>
    </row>
    <row r="14" spans="1:14" ht="58" x14ac:dyDescent="0.35">
      <c r="A14" s="227"/>
      <c r="B14" s="226"/>
      <c r="C14" s="133"/>
      <c r="D14" s="133"/>
      <c r="E14" s="227"/>
      <c r="F14" s="10" t="s">
        <v>245</v>
      </c>
      <c r="G14" s="133" t="s">
        <v>164</v>
      </c>
      <c r="H14" s="133"/>
      <c r="I14" s="133"/>
      <c r="J14" s="132"/>
      <c r="K14" s="132"/>
      <c r="L14" s="132"/>
      <c r="M14" s="132"/>
      <c r="N14" s="227"/>
    </row>
    <row r="15" spans="1:14" ht="58" x14ac:dyDescent="0.35">
      <c r="A15" s="227"/>
      <c r="B15" s="226"/>
      <c r="C15" s="133"/>
      <c r="D15" s="133"/>
      <c r="E15" s="227"/>
      <c r="F15" s="30" t="s">
        <v>246</v>
      </c>
      <c r="G15" s="133" t="s">
        <v>164</v>
      </c>
      <c r="H15" s="133"/>
      <c r="I15" s="133"/>
      <c r="J15" s="132"/>
      <c r="K15" s="132"/>
      <c r="L15" s="132"/>
      <c r="M15" s="132"/>
      <c r="N15" s="227"/>
    </row>
    <row r="16" spans="1:14" x14ac:dyDescent="0.35">
      <c r="N16" s="48">
        <f>N5+N6+N7+N8+N12</f>
        <v>0.8</v>
      </c>
    </row>
  </sheetData>
  <mergeCells count="40">
    <mergeCell ref="N12:N15"/>
    <mergeCell ref="G13:I13"/>
    <mergeCell ref="G14:I14"/>
    <mergeCell ref="G15:I15"/>
    <mergeCell ref="G12:I12"/>
    <mergeCell ref="J12:J15"/>
    <mergeCell ref="K12:K15"/>
    <mergeCell ref="L12:L15"/>
    <mergeCell ref="M12:M15"/>
    <mergeCell ref="A8:A11"/>
    <mergeCell ref="B8:B11"/>
    <mergeCell ref="C8:C11"/>
    <mergeCell ref="D8:D11"/>
    <mergeCell ref="E8:E11"/>
    <mergeCell ref="J8:J11"/>
    <mergeCell ref="K8:K11"/>
    <mergeCell ref="L8:L11"/>
    <mergeCell ref="M8:M11"/>
    <mergeCell ref="N8:N11"/>
    <mergeCell ref="A12:A15"/>
    <mergeCell ref="B12:B15"/>
    <mergeCell ref="C12:C15"/>
    <mergeCell ref="D12:D15"/>
    <mergeCell ref="E12:E15"/>
    <mergeCell ref="C7:M7"/>
    <mergeCell ref="A1:N1"/>
    <mergeCell ref="A2:A4"/>
    <mergeCell ref="B2:B4"/>
    <mergeCell ref="C2:C4"/>
    <mergeCell ref="D2:D4"/>
    <mergeCell ref="E2:E4"/>
    <mergeCell ref="F2:F4"/>
    <mergeCell ref="G2:I2"/>
    <mergeCell ref="J2:M2"/>
    <mergeCell ref="N2:N4"/>
    <mergeCell ref="G3:G4"/>
    <mergeCell ref="H3:H4"/>
    <mergeCell ref="I3:I4"/>
    <mergeCell ref="C5:M5"/>
    <mergeCell ref="C6:M6"/>
  </mergeCells>
  <dataValidations count="1">
    <dataValidation type="textLength" allowBlank="1" showInputMessage="1" showErrorMessage="1" error="superato il limite di caratteri consentito" prompt="lunghezza max consentita 2000 caratteri spazi inclusi" sqref="E2:E1048576" xr:uid="{D3AC2DC4-02EB-4EEA-B97B-3BADA5AA7B97}">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Cascading</vt:lpstr>
      <vt:lpstr>PO</vt:lpstr>
      <vt:lpstr>Team</vt:lpstr>
      <vt:lpstr>DG</vt:lpstr>
      <vt:lpstr>DAAP</vt:lpstr>
      <vt:lpstr>DIRASA</vt:lpstr>
      <vt:lpstr>DAF</vt:lpstr>
      <vt:lpstr>DIMS</vt:lpstr>
      <vt:lpstr>DIRSEC</vt:lpstr>
      <vt:lpstr>DIRQ</vt:lpstr>
      <vt:lpstr>DID</vt:lpstr>
      <vt:lpstr>DIRICTER</vt:lpstr>
      <vt:lpstr>DIRPOP</vt:lpstr>
      <vt:lpstr>DIRSID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Cammarota</dc:creator>
  <cp:lastModifiedBy>Giuseppe Cammarota</cp:lastModifiedBy>
  <cp:lastPrinted>2022-01-27T15:26:37Z</cp:lastPrinted>
  <dcterms:created xsi:type="dcterms:W3CDTF">2015-06-05T18:19:34Z</dcterms:created>
  <dcterms:modified xsi:type="dcterms:W3CDTF">2025-02-03T13:11:16Z</dcterms:modified>
</cp:coreProperties>
</file>