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dati\DIRPERS-STIP_DOC\stipendi.docenti\condivisa\TABELLE DOCENTI E E RICERCATORI\modelli\"/>
    </mc:Choice>
  </mc:AlternateContent>
  <xr:revisionPtr revIDLastSave="0" documentId="8_{93A94B44-5587-4CA9-9A81-F87679446FD9}" xr6:coauthVersionLast="47" xr6:coauthVersionMax="47" xr10:uidLastSave="{00000000-0000-0000-0000-000000000000}"/>
  <bookViews>
    <workbookView xWindow="-28920" yWindow="-120" windowWidth="29040" windowHeight="15720" firstSheet="1" activeTab="1" xr2:uid="{00000000-000D-0000-FFFF-FFFF00000000}"/>
  </bookViews>
  <sheets>
    <sheet name="Dati" sheetId="1" state="hidden" r:id="rId1"/>
    <sheet name="Preventiv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 a="1"/>
  <c r="B8" i="2" s="1"/>
  <c r="B7" i="2" a="1"/>
  <c r="B7" i="2" s="1"/>
  <c r="B6" i="2" a="1"/>
  <c r="B6" i="2" s="1"/>
  <c r="B5" i="2" a="1"/>
  <c r="B5" i="2" s="1"/>
  <c r="B4" i="2" a="1"/>
  <c r="B4" i="2" s="1"/>
  <c r="G9" i="2" l="1"/>
  <c r="C9" i="2"/>
  <c r="D9" i="2"/>
  <c r="E9" i="2"/>
  <c r="F9" i="2"/>
  <c r="B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<sst xmlns="http://schemas.openxmlformats.org/spreadsheetml/2006/main" count="172" uniqueCount="162">
  <si>
    <t xml:space="preserve">CLASSE </t>
  </si>
  <si>
    <t>DESCRIZIONE CSA</t>
  </si>
  <si>
    <t>RETRIBUZIONE ANNUA LORDA</t>
  </si>
  <si>
    <t>INPS TESORO</t>
  </si>
  <si>
    <t>TFS</t>
  </si>
  <si>
    <t>IRAP</t>
  </si>
  <si>
    <t>INPS DS</t>
  </si>
  <si>
    <t>COSTO ANNUO LORDO</t>
  </si>
  <si>
    <t>1 anno</t>
  </si>
  <si>
    <t>2 anno</t>
  </si>
  <si>
    <t>3 anno</t>
  </si>
  <si>
    <t>Prof.Associato Legge 240/10 - t.pieno - classe 0</t>
  </si>
  <si>
    <t>Prof.Associato Legge 240/10 - t.pieno - classe 1</t>
  </si>
  <si>
    <t>Prof.Associato Legge 240/10 - t.pieno - classe 2</t>
  </si>
  <si>
    <t>Prof.Associato Legge 240/10 - t.pieno - classe 3</t>
  </si>
  <si>
    <t>Prof.Associato Legge 240/10 - t.pieno - classe 4</t>
  </si>
  <si>
    <t>Prof.Associato Legge 240/10 - t.pieno - classe 5</t>
  </si>
  <si>
    <t>Prof.Associato Legge 240/10 - t.pieno - classe 6</t>
  </si>
  <si>
    <t>Prof.Associato Legge 240/10 - t.pieno - classe 7</t>
  </si>
  <si>
    <t>Prof.Associato Legge 240/10 - t.pieno - classe 8</t>
  </si>
  <si>
    <t>Prof.Associato Legge 240/10 - t.pieno - classe 9</t>
  </si>
  <si>
    <t>Prof.Associato Legge 240/10 - t.pieno - classe 10</t>
  </si>
  <si>
    <t>Prof.Associato Legge 240/10 - t.pieno - classe 11</t>
  </si>
  <si>
    <t>Prof.Associato Legge 240/10 - t.pieno - classe 12</t>
  </si>
  <si>
    <t>Prof.Ordinario Legge 240/10 - t.pieno - classe 0</t>
  </si>
  <si>
    <t>Prof.Ordinario Legge 240/10 - t.pieno - classe 1</t>
  </si>
  <si>
    <t>Prof.Ordinario Legge 240/10 - t.pieno - classe 2</t>
  </si>
  <si>
    <t>Prof.Ordinario Legge 240/10 - t.pieno - classe 3</t>
  </si>
  <si>
    <t>Prof.Ordinario Legge 240/10 - t.pieno - classe 4</t>
  </si>
  <si>
    <t>Prof.Ordinario Legge 240/10 - t.pieno - classe 5</t>
  </si>
  <si>
    <t>Prof.Ordinario Legge 240/10 - t.pieno - classe 6</t>
  </si>
  <si>
    <t>Prof.Ordinario Legge 240/10 - t.pieno - classe 7</t>
  </si>
  <si>
    <t>Prof.Ordinario Legge 240/10 - t.pieno - classe 8</t>
  </si>
  <si>
    <t>Prof.Ordinario Legge 240/10 - t.pieno - classe 9</t>
  </si>
  <si>
    <t>Prof.Ordinario Legge 240/10 - t.pieno - classe 10</t>
  </si>
  <si>
    <t>Prof.Ordinario Legge 240/10 - t.pieno - classe 11</t>
  </si>
  <si>
    <t>Prof.Associato Legge 240/10 - t.definito - classe 0</t>
  </si>
  <si>
    <t>Prof.Associato Legge 240/10 - t.definito - classe 1</t>
  </si>
  <si>
    <t>Prof.Associato Legge 240/10 - t.definito - classe 2</t>
  </si>
  <si>
    <t>Prof.Associato Legge 240/10 - t.definito - classe 3</t>
  </si>
  <si>
    <t>Prof.Associato Legge 240/10 - t.definito - classe 4</t>
  </si>
  <si>
    <t>Prof.Associato Legge 240/10 - t.definito - classe 5</t>
  </si>
  <si>
    <t>Prof.Associato Legge 240/10 - t.definito - classe 6</t>
  </si>
  <si>
    <t>Prof.Associato Legge 240/10 - t.definito - classe 7</t>
  </si>
  <si>
    <t>Prof.Associato Legge 240/10 - t.definito - classe 8</t>
  </si>
  <si>
    <t>Prof.Associato Legge 240/10 - t.definito - classe 9</t>
  </si>
  <si>
    <t>Prof.Associato Legge 240/10 - t.definito - classe 10</t>
  </si>
  <si>
    <t>Prof.Associato Legge 240/10 - t.definito - classe 11</t>
  </si>
  <si>
    <t>Prof.Associato Legge 240/10 - t.definito - classe 12</t>
  </si>
  <si>
    <t>Prof.Ordinario Legge 240/10 - t.definito - classe 0</t>
  </si>
  <si>
    <t>Prof.Ordinario Legge 240/10 - t.definito - classe 1</t>
  </si>
  <si>
    <t>Prof.Ordinario Legge 240/10 - t.definito - classe 2</t>
  </si>
  <si>
    <t>Prof.Ordinario Legge 240/10 - t.definito - classe 3</t>
  </si>
  <si>
    <t>Prof.Ordinario Legge 240/10 - t.definito - classe 4</t>
  </si>
  <si>
    <t>Prof.Ordinario Legge 240/10 - t.definito - classe 5</t>
  </si>
  <si>
    <t>Prof.Ordinario Legge 240/10 - t.definito - classe 6</t>
  </si>
  <si>
    <t>Prof.Ordinario Legge 240/10 - t.definito - classe 7</t>
  </si>
  <si>
    <t>Prof.Ordinario Legge 240/10 - t.definito - classe 8</t>
  </si>
  <si>
    <t>Prof.Ordinario Legge 240/10 - t.definito - classe 9</t>
  </si>
  <si>
    <t>Prof.Ordinario Legge 240/10 - t.definito - classe 10</t>
  </si>
  <si>
    <t>Prof.Ordinario Legge 240/10 - t.definito - classe 11</t>
  </si>
  <si>
    <t>Ricercatore DPR 232/11 art.2 - t.pieno - cl. 0 -</t>
  </si>
  <si>
    <t>Ricercatore DPR 232/11 art.2 - t.pieno - cl.1</t>
  </si>
  <si>
    <t>Ricercatore DPR 232/11 art.2 - t.pieno - cl.2</t>
  </si>
  <si>
    <t>3.1</t>
  </si>
  <si>
    <t>Ricercatore DPR 232/11 art.2 - t.pieno - cl.3</t>
  </si>
  <si>
    <t>3.2</t>
  </si>
  <si>
    <t>Ricercatore DPR 232/11 art.2 - t.pieno - cl.3 II anno</t>
  </si>
  <si>
    <t>Ricercatore DPR 232/11 art.2 - t.pieno - cl.4</t>
  </si>
  <si>
    <t>Ricercatore DPR 232/11 art.2 - t.pieno - cl.5</t>
  </si>
  <si>
    <t>Ricercatore DPR 232/11 art.2 - t.pieno - cl.6</t>
  </si>
  <si>
    <t>Ricercatore DPR 232/11 art.2 - t.pieno - cl.7</t>
  </si>
  <si>
    <t>Ricercatore DPR 232/11 art.2 - t.pieno - cl.8</t>
  </si>
  <si>
    <t>Ricercatore DPR 232/11 art.2 - t.pieno - cl.9</t>
  </si>
  <si>
    <t>Ricercatore DPR 232/11 art.2 - t.pieno - cl.10</t>
  </si>
  <si>
    <t>Ricercatore DPR 232/11 art.2 - t.pieno - cl.11</t>
  </si>
  <si>
    <t>Ricercatore DPR 232/11 art.2 - t.pieno - cl.12</t>
  </si>
  <si>
    <t>Ricercatore DPR 232/11 art.2 - t.pieno - cl.13</t>
  </si>
  <si>
    <t>Prof.Associato DPR 232/11 art.2 - t.pieno - cl. 0</t>
  </si>
  <si>
    <t>Prof.Associato DPR 232/11 art.2 - t.pieno - cl.1</t>
  </si>
  <si>
    <t>Prof.Associato DPR 232/11 art.2 - t.pieno - cl.2</t>
  </si>
  <si>
    <t>Prof.Associato DPR 232/11 art.2 - t.pieno - cl.3</t>
  </si>
  <si>
    <t>Prof.Associato DPR 232/11 art.2 - t.pieno - cl.3 II anno</t>
  </si>
  <si>
    <t>Prof.Associato DPR 232/11 art.2 - t.pieno - cl.4</t>
  </si>
  <si>
    <t>Prof.Associato DPR 232/11 art.2 - t.pieno - cl.5</t>
  </si>
  <si>
    <t>Prof.Associato DPR 232/11 art.2 - t.pieno - cl.6</t>
  </si>
  <si>
    <t>Prof.Associato DPR 232/11 art.2 - t.pieno - cl.7</t>
  </si>
  <si>
    <t>Prof.Associato DPR 232/11 art.2 - t.pieno - cl.8</t>
  </si>
  <si>
    <t>Prof.Associato DPR 232/11 art.2 - t.pieno - cl.9</t>
  </si>
  <si>
    <t>Prof.Associato DPR 232/11 art.2 - t.pieno - cl.10</t>
  </si>
  <si>
    <t>Prof.Associato DPR 232/11 art.2 - t.pieno - cl.11</t>
  </si>
  <si>
    <t>Prof.Associato DPR 232/11 art.2 - t.pieno - cl.12</t>
  </si>
  <si>
    <t>Prof.Associato DPR 232/11 art.2 - t.pieno - cl.13</t>
  </si>
  <si>
    <t>Prof.Ordinario DPR 232/11 art.2 - t.pieno - cl. 0 -</t>
  </si>
  <si>
    <t>Prof.Ordinario DPR 232/11 art.2 - t.pieno - cl.1</t>
  </si>
  <si>
    <t>Prof.Ordinario DPR 232/11 art.2 - t.pieno - cl.2</t>
  </si>
  <si>
    <t>Prof.Ordinario DPR 232/11 art.2 - t.pieno - cl.3</t>
  </si>
  <si>
    <t>Prof.Ordinario DPR 232/11 art.2 - t.pieno - cl.3 II anno</t>
  </si>
  <si>
    <t>Prof.Ordinario DPR 232/11 art.2 - t.pieno - cl.4</t>
  </si>
  <si>
    <t>Prof.Ordinario DPR 232/11 art.2 - t.pieno - cl.5</t>
  </si>
  <si>
    <t>Prof.Ordinario DPR 232/11 art.2 - t.pieno - cl.6</t>
  </si>
  <si>
    <t>Prof.Ordinario DPR 232/11 art.2 - t.pieno - cl.7</t>
  </si>
  <si>
    <t>Prof.Ordinario DPR 232/11 art.2 - t.pieno - cl.8</t>
  </si>
  <si>
    <t>Prof.Ordinario DPR 232/11 art.2 - t.pieno - cl.9</t>
  </si>
  <si>
    <t>Prof.Ordinario DPR 232/11 art.2 - t.pieno - cl.10</t>
  </si>
  <si>
    <t>Prof.Ordinario DPR 232/11 art.2 - t.pieno - cl.11</t>
  </si>
  <si>
    <t>Prof.Ordinario DPR 232/11 art.2 - t.pieno - cl.12</t>
  </si>
  <si>
    <t>Prof.Ordinario DPR 232/11 art.2 - t.pieno - cl.13</t>
  </si>
  <si>
    <t>Ricercatore DPR 232/11 art.2 - t.definito - cl. 0 -</t>
  </si>
  <si>
    <t>Ricercatore DPR 232/11 art.2 - t.definito - cl.1</t>
  </si>
  <si>
    <t>Ricercatore DPR 232/11 art.2 - t.definito - cl.2</t>
  </si>
  <si>
    <t>Ricercatore DPR 232/11 art.2 - t.definito - cl.3</t>
  </si>
  <si>
    <t>Ricercatore DPR 232/11 art.2 - t.definito - cl.4</t>
  </si>
  <si>
    <t>Ricercatore DPR 232/11 art.2 - t.definito - cl.5</t>
  </si>
  <si>
    <t>Ricercatore DPR 232/11 art.2 - t.definito - cl.6</t>
  </si>
  <si>
    <t>Ricercatore DPR 232/11 art.2 - t.definito - cl.7</t>
  </si>
  <si>
    <t>Ricercatore DPR 232/11 art.2 - t.definito - cl.8</t>
  </si>
  <si>
    <t>Ricercatore DPR 232/11 art.2 - t.definito - cl.9</t>
  </si>
  <si>
    <t>Ricercatore DPR 232/11 art.2 - t.definito - cl.10</t>
  </si>
  <si>
    <t>Ricercatore DPR 232/11 art.2 - t.definito - cl.11</t>
  </si>
  <si>
    <t>Ricercatore DPR 232/11 art.2 - t.definito - cl.12</t>
  </si>
  <si>
    <t>Ricercatore DPR 232/11 art.2 - t.definito - cl.13</t>
  </si>
  <si>
    <t>Prof.Associato DPR 232/11 art.2 - t.definito - cl. 0 -</t>
  </si>
  <si>
    <t>Prof.Associato DPR 232/11 art.2 - t.definito - cl.1</t>
  </si>
  <si>
    <t>Prof.Associato DPR 232/11 art.2 - t.definito - cl.2</t>
  </si>
  <si>
    <t>Prof.Associato DPR 232/11 art.2 - t.definito - cl.3</t>
  </si>
  <si>
    <t>Prof.Associato DPR 232/11 art.2 - t.definito - cl.4</t>
  </si>
  <si>
    <t>Prof.Associato DPR 232/11 art.2 - t.definito - cl.5</t>
  </si>
  <si>
    <t>Prof.Associato DPR 232/11 art.2 - t.definito - cl.6</t>
  </si>
  <si>
    <t>Prof.Associato DPR 232/11 art.2 - t.definito - cl.7</t>
  </si>
  <si>
    <t>Prof.Associato DPR 232/11 art.2 - t.definito - cl.8</t>
  </si>
  <si>
    <t>Prof.Associato DPR 232/11 art.2 - t.definito - cl.9</t>
  </si>
  <si>
    <t>Prof.Associato DPR 232/11 art.2 - t.definito - cl.10</t>
  </si>
  <si>
    <t>Prof.Associato DPR 232/11 art.2 - t.definito - cl.11</t>
  </si>
  <si>
    <t>Prof.Associato DPR 232/11 art.2 - t.definito - cl.12</t>
  </si>
  <si>
    <t>Prof.Associato DPR 232/11 art.2 - t.definito - cl.13</t>
  </si>
  <si>
    <t>Prof.Ordinario DPR 232/11 art.2 - t.definito - cl. 0 -</t>
  </si>
  <si>
    <t>Prof.Ordinario DPR 232/11 art.2 - t.definito - cl.1</t>
  </si>
  <si>
    <t>Prof.Ordinario DPR 232/11 art.2 - t.definito - cl.2</t>
  </si>
  <si>
    <t>Prof.Ordinario DPR 232/11 art.2 - t.definito - cl.3</t>
  </si>
  <si>
    <t>Prof.Ordinario DPR 232/11 art.2 - t.definito - cl.4</t>
  </si>
  <si>
    <t>Prof.Ordinario DPR 232/11 art.2 - t.definito - cl.5</t>
  </si>
  <si>
    <t>Prof.Ordinario DPR 232/11 art.2 - t.definito - cl.6</t>
  </si>
  <si>
    <t>Prof.Ordinario DPR 232/11 art.2 - t.definito - cl.7</t>
  </si>
  <si>
    <t>Prof.Ordinario DPR 232/11 art.2 - t.definito - cl.8</t>
  </si>
  <si>
    <t>Prof.Ordinario DPR 232/11 art.2 - t.definito - cl.9</t>
  </si>
  <si>
    <t>Prof.Ordinario DPR 232/11 art.2 - t.definito - cl.10</t>
  </si>
  <si>
    <t>Prof.Ordinario DPR 232/11 art.2 - t.definito - cl.11</t>
  </si>
  <si>
    <t>Prof.Ordinario DPR 232/11 art.2 - t.definito - cl.12</t>
  </si>
  <si>
    <t>Prof.Ordinario DPR 232/11 art.2 - t.definito - cl.13</t>
  </si>
  <si>
    <t>Ricercatore t.d. art. 24 c. 3 lett. A Legge 240/10 (t.pieno) - classe 0</t>
  </si>
  <si>
    <t xml:space="preserve">Ricercatore t.d. art. 24 c. 3 lett. A Legge 240/10 (t.defini -  - classe 0 </t>
  </si>
  <si>
    <t>PON 2014-2020 - Az. IV.4 e IV.6 - Ric. italiano periodo Ital tpieno  - classe 0</t>
  </si>
  <si>
    <t>PON 2014-2020 - Az. IV.4 e IV.6 - Ric. italiano periodo Ital tdefinito  - classe 0</t>
  </si>
  <si>
    <t>Ricercatore t.d. art. 24 c. 3 lett. B Legge 240/10 (t.pieno)  - classe 0</t>
  </si>
  <si>
    <t>Ricercatore t.d. art. 24 c. 3 lett. B Legge 240/10 (t.pieno) +10% - 1 anno</t>
  </si>
  <si>
    <t>Ricercatore t.d. art. 24 c. 3 lett. B Legge 240/10 (t.pieno) +15% - 2 anno</t>
  </si>
  <si>
    <t>Ricercatore t.d. art. 24 c. 3 lett. B Legge 240/10 (t.pieno) +20% - 3 anno</t>
  </si>
  <si>
    <t>Ricercatore t.d. art. 24  Legge 240/10 tenur track -RTT -(t.pieno)+25% - classe 0</t>
  </si>
  <si>
    <t>Ricercatore t.d. art. 24  Legge 240/10 tenur track -RTT -(t.definito)+25%  - classe 0</t>
  </si>
  <si>
    <t>Preventivo costo docenti - dati anno 2024</t>
  </si>
  <si>
    <t>INQUADRAMENTO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</si>
</sst>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44" fontId="0" fillId="0" borderId="0" xfId="1" applyFont="1"/>
    <xf numFmtId="44" fontId="4" fillId="2" borderId="1" xfId="1" applyFont="1" applyFill="1" applyBorder="1" applyAlignment="1">
      <alignment vertical="center" wrapText="1"/>
    </xf>
    <xf numFmtId="44" fontId="4" fillId="2" borderId="1" xfId="1" applyFont="1" applyFill="1" applyBorder="1" applyAlignment="1">
      <alignment vertical="center"/>
    </xf>
    <xf numFmtId="0" fontId="3" fillId="3" borderId="2" xfId="0" applyFont="1" applyFill="1" applyBorder="1"/>
    <xf numFmtId="0" fontId="3" fillId="3" borderId="3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  <xf numFmtId="0" fontId="0" fillId="4" borderId="5" xfId="0" applyFill="1" applyBorder="1" applyProtection="1">
      <protection locked="0"/>
    </xf>
    <xf numFmtId="44" fontId="0" fillId="4" borderId="0" xfId="1" applyFont="1" applyFill="1" applyBorder="1" applyAlignment="1">
      <alignment horizontal="center"/>
    </xf>
    <xf numFmtId="44" fontId="0" fillId="4" borderId="6" xfId="1" applyFont="1" applyFill="1" applyBorder="1" applyAlignment="1">
      <alignment horizontal="center"/>
    </xf>
    <xf numFmtId="0" fontId="3" fillId="3" borderId="7" xfId="0" applyFont="1" applyFill="1" applyBorder="1"/>
    <xf numFmtId="44" fontId="3" fillId="3" borderId="8" xfId="0" applyNumberFormat="1" applyFont="1" applyFill="1" applyBorder="1" applyAlignment="1">
      <alignment horizontal="center"/>
    </xf>
    <xf numFmtId="44" fontId="3" fillId="3" borderId="9" xfId="0" applyNumberFormat="1" applyFont="1" applyFill="1" applyBorder="1" applyAlignment="1">
      <alignment horizontal="center"/>
    </xf>
    <xf numFmtId="0" fontId="2" fillId="0" borderId="0" xfId="2" applyAlignment="1">
      <alignment horizontal="center"/>
    </xf>
  </cellXfs>
  <cellStyles count="3">
    <cellStyle name="Normale" xfId="0" builtinId="0"/>
    <cellStyle name="Titolo" xfId="2" builtinId="1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8"/>
  <sheetViews>
    <sheetView workbookViewId="0">
      <selection activeCell="I15" sqref="I15"/>
    </sheetView>
  </sheetViews>
  <sheetFormatPr defaultColWidth="51.42578125" defaultRowHeight="15" x14ac:dyDescent="0.25"/>
  <cols>
    <col min="1" max="1" width="7.7109375" bestFit="1" customWidth="1"/>
    <col min="2" max="2" width="69.140625" customWidth="1"/>
    <col min="3" max="3" width="27.7109375" style="1" bestFit="1" customWidth="1"/>
    <col min="4" max="4" width="13.7109375" style="1" bestFit="1" customWidth="1"/>
    <col min="5" max="5" width="9.28515625" style="1" bestFit="1" customWidth="1"/>
    <col min="6" max="6" width="10.7109375" style="1" bestFit="1" customWidth="1"/>
    <col min="7" max="7" width="11.7109375" style="1" bestFit="1" customWidth="1"/>
    <col min="8" max="8" width="21.28515625" style="1" bestFit="1" customWidth="1"/>
  </cols>
  <sheetData>
    <row r="1" spans="1:8" ht="30" x14ac:dyDescent="0.25">
      <c r="A1" s="2" t="s">
        <v>0</v>
      </c>
      <c r="B1" s="2" t="s">
        <v>1</v>
      </c>
      <c r="C1" s="2" t="s">
        <v>2</v>
      </c>
      <c r="D1" s="3" t="s">
        <v>3</v>
      </c>
      <c r="E1" s="2" t="s">
        <v>6</v>
      </c>
      <c r="F1" s="3" t="s">
        <v>4</v>
      </c>
      <c r="G1" s="3" t="s">
        <v>5</v>
      </c>
      <c r="H1" s="2" t="s">
        <v>7</v>
      </c>
    </row>
    <row r="2" spans="1:8" x14ac:dyDescent="0.25">
      <c r="A2">
        <v>0</v>
      </c>
      <c r="B2" t="s">
        <v>150</v>
      </c>
      <c r="C2" s="1">
        <v>38986.470154400005</v>
      </c>
      <c r="D2" s="1">
        <v>9434.7257773648016</v>
      </c>
      <c r="E2" s="1">
        <v>627.68216948584006</v>
      </c>
      <c r="F2" s="1">
        <v>1698.5461246533118</v>
      </c>
      <c r="G2" s="1">
        <v>3313.8499631240006</v>
      </c>
      <c r="H2" s="1">
        <v>54061.27418902795</v>
      </c>
    </row>
    <row r="3" spans="1:8" x14ac:dyDescent="0.25">
      <c r="A3">
        <v>0</v>
      </c>
      <c r="B3" t="s">
        <v>151</v>
      </c>
      <c r="C3" s="1">
        <v>28283.944017600003</v>
      </c>
      <c r="D3" s="1">
        <v>7571.8367979503046</v>
      </c>
      <c r="E3" s="1">
        <v>455.37149868336002</v>
      </c>
      <c r="F3" s="1">
        <v>1343.168871213056</v>
      </c>
      <c r="G3" s="1">
        <v>2404.1352414960002</v>
      </c>
      <c r="H3" s="1">
        <v>40058.456426942721</v>
      </c>
    </row>
    <row r="4" spans="1:8" x14ac:dyDescent="0.25">
      <c r="A4">
        <v>0</v>
      </c>
      <c r="B4" t="s">
        <v>152</v>
      </c>
      <c r="C4" s="1">
        <v>38986.470154400005</v>
      </c>
      <c r="D4" s="1">
        <v>9434.7257773648016</v>
      </c>
      <c r="E4" s="1">
        <v>627.68216948584006</v>
      </c>
      <c r="F4" s="1">
        <v>2214.4315047699201</v>
      </c>
      <c r="G4" s="1">
        <v>3313.8499631240006</v>
      </c>
      <c r="H4" s="1">
        <v>54577.159569144562</v>
      </c>
    </row>
    <row r="5" spans="1:8" x14ac:dyDescent="0.25">
      <c r="A5">
        <v>0</v>
      </c>
      <c r="B5" t="s">
        <v>153</v>
      </c>
      <c r="C5" s="1">
        <v>28283.944017600003</v>
      </c>
      <c r="D5" s="1">
        <v>6844.7144522592007</v>
      </c>
      <c r="E5" s="1">
        <v>455.37149868336002</v>
      </c>
      <c r="F5" s="1">
        <v>1606.5280201996802</v>
      </c>
      <c r="G5" s="1">
        <v>2404.1352414960002</v>
      </c>
      <c r="H5" s="1">
        <v>39594.693230238241</v>
      </c>
    </row>
    <row r="6" spans="1:8" x14ac:dyDescent="0.25">
      <c r="A6">
        <v>0</v>
      </c>
      <c r="B6" t="s">
        <v>154</v>
      </c>
      <c r="C6" s="1">
        <v>38986.470154400005</v>
      </c>
      <c r="D6" s="1">
        <v>9434.7257773648016</v>
      </c>
      <c r="E6" s="1">
        <v>627.68216948584006</v>
      </c>
      <c r="F6" s="1">
        <v>1698.5461246533118</v>
      </c>
      <c r="G6" s="1">
        <v>3313.8499631240006</v>
      </c>
      <c r="H6" s="1">
        <v>54061.27418902795</v>
      </c>
    </row>
    <row r="7" spans="1:8" x14ac:dyDescent="0.25">
      <c r="A7" t="s">
        <v>8</v>
      </c>
      <c r="B7" t="s">
        <v>155</v>
      </c>
      <c r="C7" s="1">
        <v>42885.117169840007</v>
      </c>
      <c r="D7" s="1">
        <v>10378.198355101282</v>
      </c>
      <c r="E7" s="1">
        <v>690.4503864344241</v>
      </c>
      <c r="F7" s="1">
        <v>1868.4007371186433</v>
      </c>
      <c r="G7" s="1">
        <v>3645.2349594364009</v>
      </c>
      <c r="H7" s="1">
        <v>59467.401607930755</v>
      </c>
    </row>
    <row r="8" spans="1:8" x14ac:dyDescent="0.25">
      <c r="A8" t="s">
        <v>9</v>
      </c>
      <c r="B8" t="s">
        <v>156</v>
      </c>
      <c r="C8" s="1">
        <v>44834.44067756</v>
      </c>
      <c r="D8" s="1">
        <v>10849.93464396952</v>
      </c>
      <c r="E8" s="1">
        <v>721.83449490871601</v>
      </c>
      <c r="F8" s="1">
        <v>1953.3280433513087</v>
      </c>
      <c r="G8" s="1">
        <v>3810.9274575926001</v>
      </c>
      <c r="H8" s="1">
        <v>62170.46531738215</v>
      </c>
    </row>
    <row r="9" spans="1:8" x14ac:dyDescent="0.25">
      <c r="A9" t="s">
        <v>10</v>
      </c>
      <c r="B9" t="s">
        <v>157</v>
      </c>
      <c r="C9" s="1">
        <v>46783.764185280008</v>
      </c>
      <c r="D9" s="1">
        <v>11321.670932837762</v>
      </c>
      <c r="E9" s="1">
        <v>753.21860338300814</v>
      </c>
      <c r="F9" s="1">
        <v>2038.2553495839745</v>
      </c>
      <c r="G9" s="1">
        <v>3976.6199557488007</v>
      </c>
      <c r="H9" s="1">
        <v>64873.529026833552</v>
      </c>
    </row>
    <row r="10" spans="1:8" x14ac:dyDescent="0.25">
      <c r="A10">
        <v>0</v>
      </c>
      <c r="B10" t="s">
        <v>158</v>
      </c>
      <c r="C10" s="1">
        <v>48733.087693000009</v>
      </c>
      <c r="D10" s="1">
        <v>11793.407221706002</v>
      </c>
      <c r="E10" s="1">
        <v>784.60271185730005</v>
      </c>
      <c r="F10" s="1">
        <v>2768.0393809624002</v>
      </c>
      <c r="G10" s="1">
        <v>4142.3124539050004</v>
      </c>
      <c r="H10" s="1">
        <v>68221.449461430704</v>
      </c>
    </row>
    <row r="11" spans="1:8" x14ac:dyDescent="0.25">
      <c r="A11">
        <v>0</v>
      </c>
      <c r="B11" t="s">
        <v>159</v>
      </c>
      <c r="C11" s="1">
        <v>35354.930022</v>
      </c>
      <c r="D11" s="1">
        <v>9464.7959974378809</v>
      </c>
      <c r="E11" s="1">
        <v>569.21437335420001</v>
      </c>
      <c r="F11" s="1">
        <v>2008.1600252496</v>
      </c>
      <c r="G11" s="1">
        <v>3005.1690518700002</v>
      </c>
      <c r="H11" s="1">
        <v>50402.269469911684</v>
      </c>
    </row>
    <row r="12" spans="1:8" x14ac:dyDescent="0.25">
      <c r="A12">
        <v>0</v>
      </c>
      <c r="B12" t="s">
        <v>11</v>
      </c>
      <c r="C12" s="1">
        <v>56786.4701288</v>
      </c>
      <c r="D12" s="1">
        <v>13742.325771169599</v>
      </c>
      <c r="E12" s="1">
        <v>0</v>
      </c>
      <c r="F12" s="1">
        <v>2529.6946137090558</v>
      </c>
      <c r="G12" s="1">
        <v>4826.8499609480004</v>
      </c>
      <c r="H12" s="1">
        <v>77885.340474626661</v>
      </c>
    </row>
    <row r="13" spans="1:8" x14ac:dyDescent="0.25">
      <c r="A13">
        <v>1</v>
      </c>
      <c r="B13" t="s">
        <v>12</v>
      </c>
      <c r="C13" s="1">
        <v>60364.755669600003</v>
      </c>
      <c r="D13" s="1">
        <v>14608.2708720432</v>
      </c>
      <c r="E13" s="1">
        <v>0</v>
      </c>
      <c r="F13" s="1">
        <v>2674.4992010447359</v>
      </c>
      <c r="G13" s="1">
        <v>5131.0042319160002</v>
      </c>
      <c r="H13" s="1">
        <v>82778.529974603938</v>
      </c>
    </row>
    <row r="14" spans="1:8" x14ac:dyDescent="0.25">
      <c r="A14">
        <v>2</v>
      </c>
      <c r="B14" t="s">
        <v>13</v>
      </c>
      <c r="C14" s="1">
        <v>66149.462996800008</v>
      </c>
      <c r="D14" s="1">
        <v>16008.170045225601</v>
      </c>
      <c r="E14" s="1">
        <v>0</v>
      </c>
      <c r="F14" s="1">
        <v>2964.1096436284161</v>
      </c>
      <c r="G14" s="1">
        <v>5622.7043547280009</v>
      </c>
      <c r="H14" s="1">
        <v>90744.447040382031</v>
      </c>
    </row>
    <row r="15" spans="1:8" x14ac:dyDescent="0.25">
      <c r="A15">
        <v>3</v>
      </c>
      <c r="B15" t="s">
        <v>14</v>
      </c>
      <c r="C15" s="1">
        <v>70070.669857600005</v>
      </c>
      <c r="D15" s="1">
        <v>16957.102105539201</v>
      </c>
      <c r="E15" s="1">
        <v>0</v>
      </c>
      <c r="F15" s="1">
        <v>3108.9123261192967</v>
      </c>
      <c r="G15" s="1">
        <v>5956.0069378960006</v>
      </c>
      <c r="H15" s="1">
        <v>96092.691227154501</v>
      </c>
    </row>
    <row r="16" spans="1:8" x14ac:dyDescent="0.25">
      <c r="A16">
        <v>4</v>
      </c>
      <c r="B16" t="s">
        <v>15</v>
      </c>
      <c r="C16" s="1">
        <v>75730.311799200004</v>
      </c>
      <c r="D16" s="1">
        <v>18326.7354554064</v>
      </c>
      <c r="E16" s="1">
        <v>0</v>
      </c>
      <c r="F16" s="1">
        <v>3430.3799884021755</v>
      </c>
      <c r="G16" s="1">
        <v>6437.0765029320009</v>
      </c>
      <c r="H16" s="1">
        <v>103924.50374594057</v>
      </c>
    </row>
    <row r="17" spans="1:8" x14ac:dyDescent="0.25">
      <c r="A17">
        <v>5</v>
      </c>
      <c r="B17" t="s">
        <v>16</v>
      </c>
      <c r="C17" s="1">
        <v>78560.116054400001</v>
      </c>
      <c r="D17" s="1">
        <v>19011.548085164799</v>
      </c>
      <c r="E17" s="1">
        <v>0</v>
      </c>
      <c r="F17" s="1">
        <v>3591.1128700975364</v>
      </c>
      <c r="G17" s="1">
        <v>6677.6098646240007</v>
      </c>
      <c r="H17" s="1">
        <v>107840.38687428634</v>
      </c>
    </row>
    <row r="18" spans="1:8" x14ac:dyDescent="0.25">
      <c r="A18">
        <v>6</v>
      </c>
      <c r="B18" t="s">
        <v>17</v>
      </c>
      <c r="C18" s="1">
        <v>84219.713455999998</v>
      </c>
      <c r="D18" s="1">
        <v>20381.170656352002</v>
      </c>
      <c r="E18" s="1">
        <v>0</v>
      </c>
      <c r="F18" s="1">
        <v>3912.5780025084168</v>
      </c>
      <c r="G18" s="1">
        <v>7158.6756437600015</v>
      </c>
      <c r="H18" s="1">
        <v>115672.13775862042</v>
      </c>
    </row>
    <row r="19" spans="1:8" x14ac:dyDescent="0.25">
      <c r="A19">
        <v>7</v>
      </c>
      <c r="B19" t="s">
        <v>18</v>
      </c>
      <c r="C19" s="1">
        <v>87049.528820000007</v>
      </c>
      <c r="D19" s="1">
        <v>21155.155646142091</v>
      </c>
      <c r="E19" s="1">
        <v>0</v>
      </c>
      <c r="F19" s="1">
        <v>4073.3115151836159</v>
      </c>
      <c r="G19" s="1">
        <v>7399.2099497000008</v>
      </c>
      <c r="H19" s="1">
        <v>119677.20593102572</v>
      </c>
    </row>
    <row r="20" spans="1:8" x14ac:dyDescent="0.25">
      <c r="A20">
        <v>8</v>
      </c>
      <c r="B20" t="s">
        <v>19</v>
      </c>
      <c r="C20" s="1">
        <v>92709.159652799994</v>
      </c>
      <c r="D20" s="1">
        <v>22752.355709904397</v>
      </c>
      <c r="E20" s="1">
        <v>0</v>
      </c>
      <c r="F20" s="1">
        <v>4394.7785464866556</v>
      </c>
      <c r="G20" s="1">
        <v>7880.2785704879998</v>
      </c>
      <c r="H20" s="1">
        <v>127736.57247967905</v>
      </c>
    </row>
    <row r="21" spans="1:8" x14ac:dyDescent="0.25">
      <c r="A21">
        <v>9</v>
      </c>
      <c r="B21" t="s">
        <v>20</v>
      </c>
      <c r="C21" s="1">
        <v>94454.208347199994</v>
      </c>
      <c r="D21" s="1">
        <v>23244.824559605873</v>
      </c>
      <c r="E21" s="1">
        <v>0</v>
      </c>
      <c r="F21" s="1">
        <v>4493.8973123285759</v>
      </c>
      <c r="G21" s="1">
        <v>8028.6077095119999</v>
      </c>
      <c r="H21" s="1">
        <v>130221.53792864644</v>
      </c>
    </row>
    <row r="22" spans="1:8" x14ac:dyDescent="0.25">
      <c r="A22">
        <v>10</v>
      </c>
      <c r="B22" t="s">
        <v>21</v>
      </c>
      <c r="C22" s="1">
        <v>97944.294731999995</v>
      </c>
      <c r="D22" s="1">
        <v>24229.759153578449</v>
      </c>
      <c r="E22" s="1">
        <v>0</v>
      </c>
      <c r="F22" s="1">
        <v>4692.1342189852157</v>
      </c>
      <c r="G22" s="1">
        <v>8325.2650522200001</v>
      </c>
      <c r="H22" s="1">
        <v>135191.45315678365</v>
      </c>
    </row>
    <row r="23" spans="1:8" x14ac:dyDescent="0.25">
      <c r="A23">
        <v>11</v>
      </c>
      <c r="B23" t="s">
        <v>22</v>
      </c>
      <c r="C23" s="1">
        <v>99689.343426399995</v>
      </c>
      <c r="D23" s="1">
        <v>24722.228003279921</v>
      </c>
      <c r="E23" s="1">
        <v>0</v>
      </c>
      <c r="F23" s="1">
        <v>4791.2529848271361</v>
      </c>
      <c r="G23" s="1">
        <v>8473.5941912439994</v>
      </c>
      <c r="H23" s="1">
        <v>137676.41860575107</v>
      </c>
    </row>
    <row r="24" spans="1:8" x14ac:dyDescent="0.25">
      <c r="A24">
        <v>12</v>
      </c>
      <c r="B24" t="s">
        <v>23</v>
      </c>
      <c r="C24" s="1">
        <v>103179.4297064</v>
      </c>
      <c r="D24" s="1">
        <v>25707.162567676969</v>
      </c>
      <c r="E24" s="1">
        <v>0</v>
      </c>
      <c r="F24" s="1">
        <v>4989.4898855311367</v>
      </c>
      <c r="G24" s="1">
        <v>8770.251525044001</v>
      </c>
      <c r="H24" s="1">
        <v>142646.33368465211</v>
      </c>
    </row>
    <row r="25" spans="1:8" x14ac:dyDescent="0.25">
      <c r="A25">
        <v>0</v>
      </c>
      <c r="B25" t="s">
        <v>24</v>
      </c>
      <c r="C25" s="1">
        <v>80916.102217599997</v>
      </c>
      <c r="D25" s="1">
        <v>19581.6967366592</v>
      </c>
      <c r="E25" s="1">
        <v>0</v>
      </c>
      <c r="F25" s="1">
        <v>3621.1084742589437</v>
      </c>
      <c r="G25" s="1">
        <v>6877.8686884960007</v>
      </c>
      <c r="H25" s="1">
        <v>110996.77611701415</v>
      </c>
    </row>
    <row r="26" spans="1:8" x14ac:dyDescent="0.25">
      <c r="A26">
        <v>1</v>
      </c>
      <c r="B26" t="s">
        <v>25</v>
      </c>
      <c r="C26" s="1">
        <v>89075.865430400008</v>
      </c>
      <c r="D26" s="1">
        <v>21556.359434156799</v>
      </c>
      <c r="E26" s="1">
        <v>0</v>
      </c>
      <c r="F26" s="1">
        <v>4028.9247335549435</v>
      </c>
      <c r="G26" s="1">
        <v>7571.4485615840003</v>
      </c>
      <c r="H26" s="1">
        <v>122232.59815969574</v>
      </c>
    </row>
    <row r="27" spans="1:8" x14ac:dyDescent="0.25">
      <c r="A27">
        <v>2</v>
      </c>
      <c r="B27" t="s">
        <v>26</v>
      </c>
      <c r="C27" s="1">
        <v>94625.6019352</v>
      </c>
      <c r="D27" s="1">
        <v>22899.395668318401</v>
      </c>
      <c r="E27" s="1">
        <v>0</v>
      </c>
      <c r="F27" s="1">
        <v>4232.8325417603837</v>
      </c>
      <c r="G27" s="1">
        <v>8043.1761644920007</v>
      </c>
      <c r="H27" s="1">
        <v>129801.00630977079</v>
      </c>
    </row>
    <row r="28" spans="1:8" x14ac:dyDescent="0.25">
      <c r="A28">
        <v>3</v>
      </c>
      <c r="B28" t="s">
        <v>27</v>
      </c>
      <c r="C28" s="1">
        <v>102595.27052400001</v>
      </c>
      <c r="D28" s="1">
        <v>24828.055466808</v>
      </c>
      <c r="E28" s="1">
        <v>0</v>
      </c>
      <c r="F28" s="1">
        <v>4685.5097176042245</v>
      </c>
      <c r="G28" s="1">
        <v>8720.5979945400013</v>
      </c>
      <c r="H28" s="1">
        <v>140829.43370295223</v>
      </c>
    </row>
    <row r="29" spans="1:8" x14ac:dyDescent="0.25">
      <c r="A29">
        <v>4</v>
      </c>
      <c r="B29" t="s">
        <v>28</v>
      </c>
      <c r="C29" s="1">
        <v>106580.09915920001</v>
      </c>
      <c r="D29" s="1">
        <v>25792.383996526401</v>
      </c>
      <c r="E29" s="1">
        <v>0</v>
      </c>
      <c r="F29" s="1">
        <v>4911.8479840835835</v>
      </c>
      <c r="G29" s="1">
        <v>9059.3084285320019</v>
      </c>
      <c r="H29" s="1">
        <v>146343.63956834198</v>
      </c>
    </row>
    <row r="30" spans="1:8" x14ac:dyDescent="0.25">
      <c r="A30">
        <v>5</v>
      </c>
      <c r="B30" t="s">
        <v>29</v>
      </c>
      <c r="C30" s="1">
        <v>114549.74532080001</v>
      </c>
      <c r="D30" s="1">
        <v>27721.038367633602</v>
      </c>
      <c r="E30" s="1">
        <v>0</v>
      </c>
      <c r="F30" s="1">
        <v>5364.5238860624631</v>
      </c>
      <c r="G30" s="1">
        <v>9736.7283522680009</v>
      </c>
      <c r="H30" s="1">
        <v>157372.03592676407</v>
      </c>
    </row>
    <row r="31" spans="1:8" x14ac:dyDescent="0.25">
      <c r="A31">
        <v>6</v>
      </c>
      <c r="B31" t="s">
        <v>30</v>
      </c>
      <c r="C31" s="1">
        <v>118534.56284720001</v>
      </c>
      <c r="D31" s="1">
        <v>28760.106707714735</v>
      </c>
      <c r="E31" s="1">
        <v>0</v>
      </c>
      <c r="F31" s="1">
        <v>5590.861521561983</v>
      </c>
      <c r="G31" s="1">
        <v>10075.437842012001</v>
      </c>
      <c r="H31" s="1">
        <v>162960.96891848871</v>
      </c>
    </row>
    <row r="32" spans="1:8" x14ac:dyDescent="0.25">
      <c r="A32">
        <v>7</v>
      </c>
      <c r="B32" t="s">
        <v>31</v>
      </c>
      <c r="C32" s="1">
        <v>126504.23133120002</v>
      </c>
      <c r="D32" s="1">
        <v>31009.220720070156</v>
      </c>
      <c r="E32" s="1">
        <v>0</v>
      </c>
      <c r="F32" s="1">
        <v>6043.5386914531837</v>
      </c>
      <c r="G32" s="1">
        <v>10752.859663152003</v>
      </c>
      <c r="H32" s="1">
        <v>174309.85040587536</v>
      </c>
    </row>
    <row r="33" spans="1:8" x14ac:dyDescent="0.25">
      <c r="A33">
        <v>8</v>
      </c>
      <c r="B33" t="s">
        <v>32</v>
      </c>
      <c r="C33" s="1">
        <v>128961.54326960001</v>
      </c>
      <c r="D33" s="1">
        <v>31702.696831966066</v>
      </c>
      <c r="E33" s="1">
        <v>0</v>
      </c>
      <c r="F33" s="1">
        <v>6183.1140095543042</v>
      </c>
      <c r="G33" s="1">
        <v>10961.731177916001</v>
      </c>
      <c r="H33" s="1">
        <v>177809.08528903639</v>
      </c>
    </row>
    <row r="34" spans="1:8" x14ac:dyDescent="0.25">
      <c r="A34">
        <v>9</v>
      </c>
      <c r="B34" t="s">
        <v>33</v>
      </c>
      <c r="C34" s="1">
        <v>133876.1671464</v>
      </c>
      <c r="D34" s="1">
        <v>33089.649055757887</v>
      </c>
      <c r="E34" s="1">
        <v>0</v>
      </c>
      <c r="F34" s="1">
        <v>6462.2646457565424</v>
      </c>
      <c r="G34" s="1">
        <v>11379.474207444</v>
      </c>
      <c r="H34" s="1">
        <v>184807.55505535842</v>
      </c>
    </row>
    <row r="35" spans="1:8" x14ac:dyDescent="0.25">
      <c r="A35">
        <v>10</v>
      </c>
      <c r="B35" t="s">
        <v>34</v>
      </c>
      <c r="C35" s="1">
        <v>136333.4790848</v>
      </c>
      <c r="D35" s="1">
        <v>33783.125167653794</v>
      </c>
      <c r="E35" s="1">
        <v>0</v>
      </c>
      <c r="F35" s="1">
        <v>6601.8399638576639</v>
      </c>
      <c r="G35" s="1">
        <v>11588.345722208001</v>
      </c>
      <c r="H35" s="1">
        <v>188306.78993851948</v>
      </c>
    </row>
    <row r="36" spans="1:8" x14ac:dyDescent="0.25">
      <c r="A36">
        <v>11</v>
      </c>
      <c r="B36" t="s">
        <v>35</v>
      </c>
      <c r="C36" s="1">
        <v>141248.1141752</v>
      </c>
      <c r="D36" s="1">
        <v>35170.080556027053</v>
      </c>
      <c r="E36" s="1">
        <v>0</v>
      </c>
      <c r="F36" s="1">
        <v>6880.9912369923832</v>
      </c>
      <c r="G36" s="1">
        <v>12006.089704892001</v>
      </c>
      <c r="H36" s="1">
        <v>195305.27567311144</v>
      </c>
    </row>
    <row r="37" spans="1:8" x14ac:dyDescent="0.25">
      <c r="A37">
        <v>0</v>
      </c>
      <c r="B37" t="s">
        <v>36</v>
      </c>
      <c r="C37" s="1">
        <v>38928.780479200002</v>
      </c>
      <c r="D37" s="1">
        <v>10502.684866179481</v>
      </c>
      <c r="E37" s="1">
        <v>0</v>
      </c>
      <c r="F37" s="1">
        <v>1938.0256523011842</v>
      </c>
      <c r="G37" s="1">
        <v>3308.9463407320004</v>
      </c>
      <c r="H37" s="1">
        <v>54678.437338412667</v>
      </c>
    </row>
    <row r="38" spans="1:8" x14ac:dyDescent="0.25">
      <c r="A38">
        <v>1</v>
      </c>
      <c r="B38" t="s">
        <v>37</v>
      </c>
      <c r="C38" s="1">
        <v>40784.438552</v>
      </c>
      <c r="D38" s="1">
        <v>11026.368703475082</v>
      </c>
      <c r="E38" s="1">
        <v>0</v>
      </c>
      <c r="F38" s="1">
        <v>2043.4270308362238</v>
      </c>
      <c r="G38" s="1">
        <v>3466.6772769200002</v>
      </c>
      <c r="H38" s="1">
        <v>57320.911563231304</v>
      </c>
    </row>
    <row r="39" spans="1:8" x14ac:dyDescent="0.25">
      <c r="A39">
        <v>2</v>
      </c>
      <c r="B39" t="s">
        <v>38</v>
      </c>
      <c r="C39" s="1">
        <v>44495.776915200004</v>
      </c>
      <c r="D39" s="1">
        <v>12073.74264807809</v>
      </c>
      <c r="E39" s="1">
        <v>0</v>
      </c>
      <c r="F39" s="1">
        <v>2254.231049865984</v>
      </c>
      <c r="G39" s="1">
        <v>3782.1410377920006</v>
      </c>
      <c r="H39" s="1">
        <v>62605.891650936079</v>
      </c>
    </row>
    <row r="40" spans="1:8" x14ac:dyDescent="0.25">
      <c r="A40">
        <v>3</v>
      </c>
      <c r="B40" t="s">
        <v>39</v>
      </c>
      <c r="C40" s="1">
        <v>46351.446201600003</v>
      </c>
      <c r="D40" s="1">
        <v>12597.429649955122</v>
      </c>
      <c r="E40" s="1">
        <v>0</v>
      </c>
      <c r="F40" s="1">
        <v>2359.633065333504</v>
      </c>
      <c r="G40" s="1">
        <v>3939.8729271360007</v>
      </c>
      <c r="H40" s="1">
        <v>65248.381844024632</v>
      </c>
    </row>
    <row r="41" spans="1:8" x14ac:dyDescent="0.25">
      <c r="A41">
        <v>4</v>
      </c>
      <c r="B41" t="s">
        <v>40</v>
      </c>
      <c r="C41" s="1">
        <v>48067.951672800009</v>
      </c>
      <c r="D41" s="1">
        <v>13081.843338593651</v>
      </c>
      <c r="E41" s="1">
        <v>0</v>
      </c>
      <c r="F41" s="1">
        <v>2457.1305760976643</v>
      </c>
      <c r="G41" s="1">
        <v>4085.7758921880009</v>
      </c>
      <c r="H41" s="1">
        <v>67692.701479679323</v>
      </c>
    </row>
    <row r="42" spans="1:8" x14ac:dyDescent="0.25">
      <c r="A42">
        <v>5</v>
      </c>
      <c r="B42" t="s">
        <v>41</v>
      </c>
      <c r="C42" s="1">
        <v>48926.193247200004</v>
      </c>
      <c r="D42" s="1">
        <v>13324.047033119248</v>
      </c>
      <c r="E42" s="1">
        <v>0</v>
      </c>
      <c r="F42" s="1">
        <v>2505.8786975235844</v>
      </c>
      <c r="G42" s="1">
        <v>4158.726426012001</v>
      </c>
      <c r="H42" s="1">
        <v>68914.845403854837</v>
      </c>
    </row>
    <row r="43" spans="1:8" x14ac:dyDescent="0.25">
      <c r="A43">
        <v>6</v>
      </c>
      <c r="B43" t="s">
        <v>42</v>
      </c>
      <c r="C43" s="1">
        <v>50642.6875048</v>
      </c>
      <c r="D43" s="1">
        <v>13808.457557176345</v>
      </c>
      <c r="E43" s="1">
        <v>0</v>
      </c>
      <c r="F43" s="1">
        <v>2603.3755713552637</v>
      </c>
      <c r="G43" s="1">
        <v>4304.6284379080007</v>
      </c>
      <c r="H43" s="1">
        <v>71359.149071239604</v>
      </c>
    </row>
    <row r="44" spans="1:8" x14ac:dyDescent="0.25">
      <c r="A44">
        <v>7</v>
      </c>
      <c r="B44" t="s">
        <v>43</v>
      </c>
      <c r="C44" s="1">
        <v>51500.940292800005</v>
      </c>
      <c r="D44" s="1">
        <v>14050.664416283375</v>
      </c>
      <c r="E44" s="1">
        <v>0</v>
      </c>
      <c r="F44" s="1">
        <v>2652.1243297136639</v>
      </c>
      <c r="G44" s="1">
        <v>4377.5799248880012</v>
      </c>
      <c r="H44" s="1">
        <v>72581.308963685035</v>
      </c>
    </row>
    <row r="45" spans="1:8" x14ac:dyDescent="0.25">
      <c r="A45">
        <v>8</v>
      </c>
      <c r="B45" t="s">
        <v>44</v>
      </c>
      <c r="C45" s="1">
        <v>53217.434550400001</v>
      </c>
      <c r="D45" s="1">
        <v>14535.074940340472</v>
      </c>
      <c r="E45" s="1">
        <v>0</v>
      </c>
      <c r="F45" s="1">
        <v>2749.6212035453441</v>
      </c>
      <c r="G45" s="1">
        <v>4523.481936784</v>
      </c>
      <c r="H45" s="1">
        <v>75025.612631069816</v>
      </c>
    </row>
    <row r="46" spans="1:8" x14ac:dyDescent="0.25">
      <c r="A46">
        <v>9</v>
      </c>
      <c r="B46" t="s">
        <v>45</v>
      </c>
      <c r="C46" s="1">
        <v>54075.687338399999</v>
      </c>
      <c r="D46" s="1">
        <v>14777.281799447499</v>
      </c>
      <c r="E46" s="1">
        <v>0</v>
      </c>
      <c r="F46" s="1">
        <v>2798.3699619037434</v>
      </c>
      <c r="G46" s="1">
        <v>4596.4334237640005</v>
      </c>
      <c r="H46" s="1">
        <v>76247.772523515247</v>
      </c>
    </row>
    <row r="47" spans="1:8" x14ac:dyDescent="0.25">
      <c r="A47">
        <v>10</v>
      </c>
      <c r="B47" t="s">
        <v>46</v>
      </c>
      <c r="C47" s="1">
        <v>55792.181700800007</v>
      </c>
      <c r="D47" s="1">
        <v>15261.692353080123</v>
      </c>
      <c r="E47" s="1">
        <v>0</v>
      </c>
      <c r="F47" s="1">
        <v>2895.8668416880637</v>
      </c>
      <c r="G47" s="1">
        <v>4742.3354445680006</v>
      </c>
      <c r="H47" s="1">
        <v>78692.076340136191</v>
      </c>
    </row>
    <row r="48" spans="1:8" x14ac:dyDescent="0.25">
      <c r="A48">
        <v>11</v>
      </c>
      <c r="B48" t="s">
        <v>47</v>
      </c>
      <c r="C48" s="1">
        <v>56650.423170400005</v>
      </c>
      <c r="D48" s="1">
        <v>15503.896018030193</v>
      </c>
      <c r="E48" s="1">
        <v>0</v>
      </c>
      <c r="F48" s="1">
        <v>2944.6149571613437</v>
      </c>
      <c r="G48" s="1">
        <v>4815.2859694840008</v>
      </c>
      <c r="H48" s="1">
        <v>79914.220115075543</v>
      </c>
    </row>
    <row r="49" spans="1:8" x14ac:dyDescent="0.25">
      <c r="A49">
        <v>12</v>
      </c>
      <c r="B49" t="s">
        <v>48</v>
      </c>
      <c r="C49" s="1">
        <v>58366.928641600003</v>
      </c>
      <c r="D49" s="1">
        <v>15988.309706668719</v>
      </c>
      <c r="E49" s="1">
        <v>0</v>
      </c>
      <c r="F49" s="1">
        <v>3042.1124679255036</v>
      </c>
      <c r="G49" s="1">
        <v>4961.1889345360005</v>
      </c>
      <c r="H49" s="1">
        <v>82358.539750730226</v>
      </c>
    </row>
    <row r="50" spans="1:8" x14ac:dyDescent="0.25">
      <c r="A50">
        <v>0</v>
      </c>
      <c r="B50" t="s">
        <v>49</v>
      </c>
      <c r="C50" s="1">
        <v>52944.20135280001</v>
      </c>
      <c r="D50" s="1">
        <v>14432.260172068181</v>
      </c>
      <c r="E50" s="1">
        <v>0</v>
      </c>
      <c r="F50" s="1">
        <v>2719.5766186809606</v>
      </c>
      <c r="G50" s="1">
        <v>4500.2571149880014</v>
      </c>
      <c r="H50" s="1">
        <v>74596.295258537153</v>
      </c>
    </row>
    <row r="51" spans="1:8" x14ac:dyDescent="0.25">
      <c r="A51">
        <v>1</v>
      </c>
      <c r="B51" t="s">
        <v>50</v>
      </c>
      <c r="C51" s="1">
        <v>58142.023544800002</v>
      </c>
      <c r="D51" s="1">
        <v>15899.133574547735</v>
      </c>
      <c r="E51" s="1">
        <v>0</v>
      </c>
      <c r="F51" s="1">
        <v>3014.8129191865601</v>
      </c>
      <c r="G51" s="1">
        <v>4942.0720013080008</v>
      </c>
      <c r="H51" s="1">
        <v>81998.042039842301</v>
      </c>
    </row>
    <row r="52" spans="1:8" x14ac:dyDescent="0.25">
      <c r="A52">
        <v>2</v>
      </c>
      <c r="B52" t="s">
        <v>51</v>
      </c>
      <c r="C52" s="1">
        <v>60740.968072000003</v>
      </c>
      <c r="D52" s="1">
        <v>16632.579710380749</v>
      </c>
      <c r="E52" s="1">
        <v>0</v>
      </c>
      <c r="F52" s="1">
        <v>3162.43296833152</v>
      </c>
      <c r="G52" s="1">
        <v>5162.9822861200009</v>
      </c>
      <c r="H52" s="1">
        <v>85698.963036832269</v>
      </c>
    </row>
    <row r="53" spans="1:8" x14ac:dyDescent="0.25">
      <c r="A53">
        <v>3</v>
      </c>
      <c r="B53" t="s">
        <v>52</v>
      </c>
      <c r="C53" s="1">
        <v>63144.958294399999</v>
      </c>
      <c r="D53" s="1">
        <v>17311.007941821008</v>
      </c>
      <c r="E53" s="1">
        <v>0</v>
      </c>
      <c r="F53" s="1">
        <v>3298.9796129638403</v>
      </c>
      <c r="G53" s="1">
        <v>5367.321455024</v>
      </c>
      <c r="H53" s="1">
        <v>89122.267304208857</v>
      </c>
    </row>
    <row r="54" spans="1:8" x14ac:dyDescent="0.25">
      <c r="A54">
        <v>4</v>
      </c>
      <c r="B54" t="s">
        <v>53</v>
      </c>
      <c r="C54" s="1">
        <v>64346.958960000004</v>
      </c>
      <c r="D54" s="1">
        <v>17650.223625044087</v>
      </c>
      <c r="E54" s="1">
        <v>0</v>
      </c>
      <c r="F54" s="1">
        <v>3367.2532507699198</v>
      </c>
      <c r="G54" s="1">
        <v>5469.4915116000011</v>
      </c>
      <c r="H54" s="1">
        <v>90833.927347414006</v>
      </c>
    </row>
    <row r="55" spans="1:8" x14ac:dyDescent="0.25">
      <c r="A55">
        <v>5</v>
      </c>
      <c r="B55" t="s">
        <v>54</v>
      </c>
      <c r="C55" s="1">
        <v>66750.9491824</v>
      </c>
      <c r="D55" s="1">
        <v>18328.651856484339</v>
      </c>
      <c r="E55" s="1">
        <v>0</v>
      </c>
      <c r="F55" s="1">
        <v>3503.7998954022401</v>
      </c>
      <c r="G55" s="1">
        <v>5673.8306805040002</v>
      </c>
      <c r="H55" s="1">
        <v>94257.23161479058</v>
      </c>
    </row>
    <row r="56" spans="1:8" x14ac:dyDescent="0.25">
      <c r="A56">
        <v>6</v>
      </c>
      <c r="B56" t="s">
        <v>55</v>
      </c>
      <c r="C56" s="1">
        <v>67952.938739200006</v>
      </c>
      <c r="D56" s="1">
        <v>18667.864404701519</v>
      </c>
      <c r="E56" s="1">
        <v>0</v>
      </c>
      <c r="F56" s="1">
        <v>3572.0729022284804</v>
      </c>
      <c r="G56" s="1">
        <v>5775.9997928320008</v>
      </c>
      <c r="H56" s="1">
        <v>95968.875838962005</v>
      </c>
    </row>
    <row r="57" spans="1:8" x14ac:dyDescent="0.25">
      <c r="A57">
        <v>7</v>
      </c>
      <c r="B57" t="s">
        <v>56</v>
      </c>
      <c r="C57" s="1">
        <v>70356.928961600002</v>
      </c>
      <c r="D57" s="1">
        <v>19346.292636141774</v>
      </c>
      <c r="E57" s="1">
        <v>0</v>
      </c>
      <c r="F57" s="1">
        <v>3708.6195468608003</v>
      </c>
      <c r="G57" s="1">
        <v>5980.3389617360008</v>
      </c>
      <c r="H57" s="1">
        <v>99392.180106338579</v>
      </c>
    </row>
    <row r="58" spans="1:8" x14ac:dyDescent="0.25">
      <c r="A58">
        <v>8</v>
      </c>
      <c r="B58" t="s">
        <v>57</v>
      </c>
      <c r="C58" s="1">
        <v>71558.929732000004</v>
      </c>
      <c r="D58" s="1">
        <v>19685.508348940381</v>
      </c>
      <c r="E58" s="1">
        <v>0</v>
      </c>
      <c r="F58" s="1">
        <v>3776.8931906195203</v>
      </c>
      <c r="G58" s="1">
        <v>6082.5090272200005</v>
      </c>
      <c r="H58" s="1">
        <v>101103.84029877991</v>
      </c>
    </row>
    <row r="59" spans="1:8" x14ac:dyDescent="0.25">
      <c r="A59">
        <v>9</v>
      </c>
      <c r="B59" t="s">
        <v>58</v>
      </c>
      <c r="C59" s="1">
        <v>73962.9199544</v>
      </c>
      <c r="D59" s="1">
        <v>20363.936580380639</v>
      </c>
      <c r="E59" s="1">
        <v>0</v>
      </c>
      <c r="F59" s="1">
        <v>3913.4398352518406</v>
      </c>
      <c r="G59" s="1">
        <v>6286.8481961240013</v>
      </c>
      <c r="H59" s="1">
        <v>104527.14456615648</v>
      </c>
    </row>
    <row r="60" spans="1:8" x14ac:dyDescent="0.25">
      <c r="A60">
        <v>10</v>
      </c>
      <c r="B60" t="s">
        <v>59</v>
      </c>
      <c r="C60" s="1">
        <v>75164.909511200007</v>
      </c>
      <c r="D60" s="1">
        <v>20703.149128597812</v>
      </c>
      <c r="E60" s="1">
        <v>0</v>
      </c>
      <c r="F60" s="1">
        <v>3981.7128420780805</v>
      </c>
      <c r="G60" s="1">
        <v>6389.0173084520011</v>
      </c>
      <c r="H60" s="1">
        <v>106238.7887903279</v>
      </c>
    </row>
    <row r="61" spans="1:8" x14ac:dyDescent="0.25">
      <c r="A61">
        <v>11</v>
      </c>
      <c r="B61" t="s">
        <v>60</v>
      </c>
      <c r="C61" s="1">
        <v>77568.899733600003</v>
      </c>
      <c r="D61" s="1">
        <v>21381.577360038067</v>
      </c>
      <c r="E61" s="1">
        <v>0</v>
      </c>
      <c r="F61" s="1">
        <v>4118.2594867103999</v>
      </c>
      <c r="G61" s="1">
        <v>6593.3564773560011</v>
      </c>
      <c r="H61" s="1">
        <v>109662.09305770448</v>
      </c>
    </row>
    <row r="62" spans="1:8" x14ac:dyDescent="0.25">
      <c r="A62">
        <v>0</v>
      </c>
      <c r="B62" t="s">
        <v>61</v>
      </c>
      <c r="C62" s="1">
        <v>38986.470154400005</v>
      </c>
      <c r="D62" s="1">
        <v>9434.7257773648016</v>
      </c>
      <c r="E62" s="1">
        <v>0</v>
      </c>
      <c r="F62" s="1">
        <v>1698.5461246533118</v>
      </c>
      <c r="G62" s="1">
        <v>3313.8499631240006</v>
      </c>
      <c r="H62" s="1">
        <v>53433.59201954212</v>
      </c>
    </row>
    <row r="63" spans="1:8" x14ac:dyDescent="0.25">
      <c r="A63">
        <v>1</v>
      </c>
      <c r="B63" t="s">
        <v>62</v>
      </c>
      <c r="C63" s="1">
        <v>43348.663153600006</v>
      </c>
      <c r="D63" s="1">
        <v>10490.376483171201</v>
      </c>
      <c r="E63" s="1">
        <v>0</v>
      </c>
      <c r="F63" s="1">
        <v>1905.4097043454719</v>
      </c>
      <c r="G63" s="1">
        <v>3684.6363680560007</v>
      </c>
      <c r="H63" s="1">
        <v>59429.085709172679</v>
      </c>
    </row>
    <row r="64" spans="1:8" x14ac:dyDescent="0.25">
      <c r="A64">
        <v>2</v>
      </c>
      <c r="B64" t="s">
        <v>63</v>
      </c>
      <c r="C64" s="1">
        <v>45889.894425600003</v>
      </c>
      <c r="D64" s="1">
        <v>11105.354450995201</v>
      </c>
      <c r="E64" s="1">
        <v>0</v>
      </c>
      <c r="F64" s="1">
        <v>2008.842663885312</v>
      </c>
      <c r="G64" s="1">
        <v>3900.6410261760007</v>
      </c>
      <c r="H64" s="1">
        <v>62904.732566656516</v>
      </c>
    </row>
    <row r="65" spans="1:8" x14ac:dyDescent="0.25">
      <c r="A65" t="s">
        <v>64</v>
      </c>
      <c r="B65" t="s">
        <v>65</v>
      </c>
      <c r="C65" s="1">
        <v>49531.857599200004</v>
      </c>
      <c r="D65" s="1">
        <v>11986.709539006401</v>
      </c>
      <c r="E65" s="1">
        <v>0</v>
      </c>
      <c r="F65" s="1">
        <v>2215.7061721457917</v>
      </c>
      <c r="G65" s="1">
        <v>4210.2078959320006</v>
      </c>
      <c r="H65" s="1">
        <v>67944.481206284196</v>
      </c>
    </row>
    <row r="66" spans="1:8" x14ac:dyDescent="0.25">
      <c r="A66" t="s">
        <v>66</v>
      </c>
      <c r="B66" t="s">
        <v>67</v>
      </c>
      <c r="C66" s="1">
        <v>50252.086062400005</v>
      </c>
      <c r="D66" s="1">
        <v>12161.004827100802</v>
      </c>
      <c r="E66" s="1">
        <v>0</v>
      </c>
      <c r="F66" s="1">
        <v>2215.7061721457917</v>
      </c>
      <c r="G66" s="1">
        <v>4271.4273153040003</v>
      </c>
      <c r="H66" s="1">
        <v>68900.224376950602</v>
      </c>
    </row>
    <row r="67" spans="1:8" x14ac:dyDescent="0.25">
      <c r="A67">
        <v>4</v>
      </c>
      <c r="B67" t="s">
        <v>68</v>
      </c>
      <c r="C67" s="1">
        <v>52793.307378400001</v>
      </c>
      <c r="D67" s="1">
        <v>12775.980385572801</v>
      </c>
      <c r="E67" s="1">
        <v>0</v>
      </c>
      <c r="F67" s="1">
        <v>2319.137929252352</v>
      </c>
      <c r="G67" s="1">
        <v>4487.4311271640008</v>
      </c>
      <c r="H67" s="1">
        <v>72375.856820389163</v>
      </c>
    </row>
    <row r="68" spans="1:8" x14ac:dyDescent="0.25">
      <c r="A68">
        <v>5</v>
      </c>
      <c r="B68" t="s">
        <v>69</v>
      </c>
      <c r="C68" s="1">
        <v>56835.915292799997</v>
      </c>
      <c r="D68" s="1">
        <v>13754.291500857598</v>
      </c>
      <c r="E68" s="1">
        <v>0</v>
      </c>
      <c r="F68" s="1">
        <v>2548.7580587902721</v>
      </c>
      <c r="G68" s="1">
        <v>4831.0527998879998</v>
      </c>
      <c r="H68" s="1">
        <v>77970.017652335868</v>
      </c>
    </row>
    <row r="69" spans="1:8" x14ac:dyDescent="0.25">
      <c r="A69">
        <v>6</v>
      </c>
      <c r="B69" t="s">
        <v>70</v>
      </c>
      <c r="C69" s="1">
        <v>58857.202429599995</v>
      </c>
      <c r="D69" s="1">
        <v>14243.442987963199</v>
      </c>
      <c r="E69" s="1">
        <v>0</v>
      </c>
      <c r="F69" s="1">
        <v>2663.5671681605118</v>
      </c>
      <c r="G69" s="1">
        <v>5002.8622065159998</v>
      </c>
      <c r="H69" s="1">
        <v>80767.074792239699</v>
      </c>
    </row>
    <row r="70" spans="1:8" x14ac:dyDescent="0.25">
      <c r="A70">
        <v>7</v>
      </c>
      <c r="B70" t="s">
        <v>71</v>
      </c>
      <c r="C70" s="1">
        <v>62899.787811999995</v>
      </c>
      <c r="D70" s="1">
        <v>15386.48601182387</v>
      </c>
      <c r="E70" s="1">
        <v>0</v>
      </c>
      <c r="F70" s="1">
        <v>2893.1860178808315</v>
      </c>
      <c r="G70" s="1">
        <v>5346.4819640200003</v>
      </c>
      <c r="H70" s="1">
        <v>86525.941805724695</v>
      </c>
    </row>
    <row r="71" spans="1:8" x14ac:dyDescent="0.25">
      <c r="A71">
        <v>8</v>
      </c>
      <c r="B71" t="s">
        <v>72</v>
      </c>
      <c r="C71" s="1">
        <v>64921.0972712</v>
      </c>
      <c r="D71" s="1">
        <v>15963.691140993027</v>
      </c>
      <c r="E71" s="1">
        <v>0</v>
      </c>
      <c r="F71" s="1">
        <v>3007.9963951633922</v>
      </c>
      <c r="G71" s="1">
        <v>5518.2932680520007</v>
      </c>
      <c r="H71" s="1">
        <v>89411.078075408412</v>
      </c>
    </row>
    <row r="72" spans="1:8" x14ac:dyDescent="0.25">
      <c r="A72">
        <v>9</v>
      </c>
      <c r="B72" t="s">
        <v>73</v>
      </c>
      <c r="C72" s="1">
        <v>68963.668191200006</v>
      </c>
      <c r="D72" s="1">
        <v>17118.087692908226</v>
      </c>
      <c r="E72" s="1">
        <v>0</v>
      </c>
      <c r="F72" s="1">
        <v>3237.6144234193921</v>
      </c>
      <c r="G72" s="1">
        <v>5861.9117962520013</v>
      </c>
      <c r="H72" s="1">
        <v>95181.282103779624</v>
      </c>
    </row>
    <row r="73" spans="1:8" x14ac:dyDescent="0.25">
      <c r="A73">
        <v>10</v>
      </c>
      <c r="B73" t="s">
        <v>74</v>
      </c>
      <c r="C73" s="1">
        <v>70210.146186400001</v>
      </c>
      <c r="D73" s="1">
        <v>17474.031949217537</v>
      </c>
      <c r="E73" s="1">
        <v>0</v>
      </c>
      <c r="F73" s="1">
        <v>3308.4143735467524</v>
      </c>
      <c r="G73" s="1">
        <v>5967.8624258440004</v>
      </c>
      <c r="H73" s="1">
        <v>96960.454935008282</v>
      </c>
    </row>
    <row r="74" spans="1:8" x14ac:dyDescent="0.25">
      <c r="A74">
        <v>11</v>
      </c>
      <c r="B74" t="s">
        <v>75</v>
      </c>
      <c r="C74" s="1">
        <v>72703.095364800014</v>
      </c>
      <c r="D74" s="1">
        <v>18185.918516601443</v>
      </c>
      <c r="E74" s="1">
        <v>0</v>
      </c>
      <c r="F74" s="1">
        <v>3450.0138868798726</v>
      </c>
      <c r="G74" s="1">
        <v>6179.7631060080021</v>
      </c>
      <c r="H74" s="1">
        <v>100518.79087428933</v>
      </c>
    </row>
    <row r="75" spans="1:8" x14ac:dyDescent="0.25">
      <c r="A75">
        <v>12</v>
      </c>
      <c r="B75" t="s">
        <v>76</v>
      </c>
      <c r="C75" s="1">
        <v>73949.558688000005</v>
      </c>
      <c r="D75" s="1">
        <v>18541.858583174431</v>
      </c>
      <c r="E75" s="1">
        <v>0</v>
      </c>
      <c r="F75" s="1">
        <v>3520.8130036376324</v>
      </c>
      <c r="G75" s="1">
        <v>6285.7124884800005</v>
      </c>
      <c r="H75" s="1">
        <v>102297.94276329207</v>
      </c>
    </row>
    <row r="76" spans="1:8" x14ac:dyDescent="0.25">
      <c r="A76">
        <v>13</v>
      </c>
      <c r="B76" t="s">
        <v>77</v>
      </c>
      <c r="C76" s="1">
        <v>76442.507866400018</v>
      </c>
      <c r="D76" s="1">
        <v>19253.745150558338</v>
      </c>
      <c r="E76" s="1">
        <v>0</v>
      </c>
      <c r="F76" s="1">
        <v>3662.4125169707527</v>
      </c>
      <c r="G76" s="1">
        <v>6497.6131686440021</v>
      </c>
      <c r="H76" s="1">
        <v>105856.27870257311</v>
      </c>
    </row>
    <row r="77" spans="1:8" x14ac:dyDescent="0.25">
      <c r="A77">
        <v>0</v>
      </c>
      <c r="B77" t="s">
        <v>78</v>
      </c>
      <c r="C77" s="1">
        <v>50658.830372800003</v>
      </c>
      <c r="D77" s="1">
        <v>12259.4369502176</v>
      </c>
      <c r="E77" s="1">
        <v>0</v>
      </c>
      <c r="F77" s="1">
        <v>2240.0854390376962</v>
      </c>
      <c r="G77" s="1">
        <v>4306.0005816880002</v>
      </c>
      <c r="H77" s="1">
        <v>69464.353343743307</v>
      </c>
    </row>
    <row r="78" spans="1:8" x14ac:dyDescent="0.25">
      <c r="A78">
        <v>1</v>
      </c>
      <c r="B78" t="s">
        <v>79</v>
      </c>
      <c r="C78" s="1">
        <v>56786.4701288</v>
      </c>
      <c r="D78" s="1">
        <v>13742.325771169599</v>
      </c>
      <c r="E78" s="1">
        <v>0</v>
      </c>
      <c r="F78" s="1">
        <v>2529.6946137090558</v>
      </c>
      <c r="G78" s="1">
        <v>4826.8499609480004</v>
      </c>
      <c r="H78" s="1">
        <v>77885.340474626661</v>
      </c>
    </row>
    <row r="79" spans="1:8" x14ac:dyDescent="0.25">
      <c r="A79">
        <v>2</v>
      </c>
      <c r="B79" t="s">
        <v>80</v>
      </c>
      <c r="C79" s="1">
        <v>60364.755669600003</v>
      </c>
      <c r="D79" s="1">
        <v>14608.2708720432</v>
      </c>
      <c r="E79" s="1">
        <v>0</v>
      </c>
      <c r="F79" s="1">
        <v>2674.4992010447359</v>
      </c>
      <c r="G79" s="1">
        <v>5131.0042319160002</v>
      </c>
      <c r="H79" s="1">
        <v>82778.529974603938</v>
      </c>
    </row>
    <row r="80" spans="1:8" x14ac:dyDescent="0.25">
      <c r="A80" t="s">
        <v>64</v>
      </c>
      <c r="B80" t="s">
        <v>81</v>
      </c>
      <c r="C80" s="1">
        <v>65463.531067200005</v>
      </c>
      <c r="D80" s="1">
        <v>15842.1745182624</v>
      </c>
      <c r="E80" s="1">
        <v>0</v>
      </c>
      <c r="F80" s="1">
        <v>2964.1096436284161</v>
      </c>
      <c r="G80" s="1">
        <v>5564.4001407120004</v>
      </c>
      <c r="H80" s="1">
        <v>89834.215369802827</v>
      </c>
    </row>
    <row r="81" spans="1:8" x14ac:dyDescent="0.25">
      <c r="A81" t="s">
        <v>66</v>
      </c>
      <c r="B81" t="s">
        <v>82</v>
      </c>
      <c r="C81" s="1">
        <v>66492.428961600002</v>
      </c>
      <c r="D81" s="1">
        <v>16091.1678087072</v>
      </c>
      <c r="E81" s="1">
        <v>0</v>
      </c>
      <c r="F81" s="1">
        <v>2964.1096436284161</v>
      </c>
      <c r="G81" s="1">
        <v>5651.8564617360007</v>
      </c>
      <c r="H81" s="1">
        <v>91199.562875671618</v>
      </c>
    </row>
    <row r="82" spans="1:8" x14ac:dyDescent="0.25">
      <c r="A82">
        <v>4</v>
      </c>
      <c r="B82" t="s">
        <v>83</v>
      </c>
      <c r="C82" s="1">
        <v>70070.669857600005</v>
      </c>
      <c r="D82" s="1">
        <v>16957.102105539201</v>
      </c>
      <c r="E82" s="1">
        <v>0</v>
      </c>
      <c r="F82" s="1">
        <v>3108.9123261192967</v>
      </c>
      <c r="G82" s="1">
        <v>5956.0069378960006</v>
      </c>
      <c r="H82" s="1">
        <v>96092.691227154501</v>
      </c>
    </row>
    <row r="83" spans="1:8" x14ac:dyDescent="0.25">
      <c r="A83">
        <v>5</v>
      </c>
      <c r="B83" t="s">
        <v>84</v>
      </c>
      <c r="C83" s="1">
        <v>75730.311799200004</v>
      </c>
      <c r="D83" s="1">
        <v>18326.7354554064</v>
      </c>
      <c r="E83" s="1">
        <v>0</v>
      </c>
      <c r="F83" s="1">
        <v>3430.3799884021755</v>
      </c>
      <c r="G83" s="1">
        <v>6437.0765029320009</v>
      </c>
      <c r="H83" s="1">
        <v>103924.50374594057</v>
      </c>
    </row>
    <row r="84" spans="1:8" x14ac:dyDescent="0.25">
      <c r="A84">
        <v>6</v>
      </c>
      <c r="B84" t="s">
        <v>85</v>
      </c>
      <c r="C84" s="1">
        <v>78560.116054400001</v>
      </c>
      <c r="D84" s="1">
        <v>19011.548085164799</v>
      </c>
      <c r="E84" s="1">
        <v>0</v>
      </c>
      <c r="F84" s="1">
        <v>3591.1128700975364</v>
      </c>
      <c r="G84" s="1">
        <v>6677.6098646240007</v>
      </c>
      <c r="H84" s="1">
        <v>107840.38687428634</v>
      </c>
    </row>
    <row r="85" spans="1:8" x14ac:dyDescent="0.25">
      <c r="A85">
        <v>7</v>
      </c>
      <c r="B85" t="s">
        <v>86</v>
      </c>
      <c r="C85" s="1">
        <v>84219.713455999998</v>
      </c>
      <c r="D85" s="1">
        <v>20381.170656351998</v>
      </c>
      <c r="E85" s="1">
        <v>0</v>
      </c>
      <c r="F85" s="1">
        <v>3912.5780025084155</v>
      </c>
      <c r="G85" s="1">
        <v>7158.6756437600006</v>
      </c>
      <c r="H85" s="1">
        <v>115672.13775862042</v>
      </c>
    </row>
    <row r="86" spans="1:8" x14ac:dyDescent="0.25">
      <c r="A86">
        <v>8</v>
      </c>
      <c r="B86" t="s">
        <v>87</v>
      </c>
      <c r="C86" s="1">
        <v>87049.528820000007</v>
      </c>
      <c r="D86" s="1">
        <v>21370.081754817664</v>
      </c>
      <c r="E86" s="1">
        <v>0</v>
      </c>
      <c r="F86" s="1">
        <v>4073.3115151836159</v>
      </c>
      <c r="G86" s="1">
        <v>7399.2099497000008</v>
      </c>
      <c r="H86" s="1">
        <v>119892.13203970129</v>
      </c>
    </row>
    <row r="87" spans="1:8" x14ac:dyDescent="0.25">
      <c r="A87">
        <v>9</v>
      </c>
      <c r="B87" t="s">
        <v>88</v>
      </c>
      <c r="C87" s="1">
        <v>92709.159652799994</v>
      </c>
      <c r="D87" s="1">
        <v>22986.245935432031</v>
      </c>
      <c r="E87" s="1">
        <v>0</v>
      </c>
      <c r="F87" s="1">
        <v>4394.7785464866556</v>
      </c>
      <c r="G87" s="1">
        <v>7880.2785704879998</v>
      </c>
      <c r="H87" s="1">
        <v>127970.46270520668</v>
      </c>
    </row>
    <row r="88" spans="1:8" x14ac:dyDescent="0.25">
      <c r="A88">
        <v>10</v>
      </c>
      <c r="B88" t="s">
        <v>89</v>
      </c>
      <c r="C88" s="1">
        <v>94454.208347199994</v>
      </c>
      <c r="D88" s="1">
        <v>23484.562040604895</v>
      </c>
      <c r="E88" s="1">
        <v>0</v>
      </c>
      <c r="F88" s="1">
        <v>4493.8973123285759</v>
      </c>
      <c r="G88" s="1">
        <v>8028.6077095119999</v>
      </c>
      <c r="H88" s="1">
        <v>130461.27540964546</v>
      </c>
    </row>
    <row r="89" spans="1:8" x14ac:dyDescent="0.25">
      <c r="A89">
        <v>11</v>
      </c>
      <c r="B89" t="s">
        <v>90</v>
      </c>
      <c r="C89" s="1">
        <v>97944.294731999995</v>
      </c>
      <c r="D89" s="1">
        <v>24481.191108648385</v>
      </c>
      <c r="E89" s="1">
        <v>0</v>
      </c>
      <c r="F89" s="1">
        <v>4692.1342189852157</v>
      </c>
      <c r="G89" s="1">
        <v>8325.2650522200001</v>
      </c>
      <c r="H89" s="1">
        <v>135442.8851118536</v>
      </c>
    </row>
    <row r="90" spans="1:8" x14ac:dyDescent="0.25">
      <c r="A90">
        <v>12</v>
      </c>
      <c r="B90" t="s">
        <v>91</v>
      </c>
      <c r="C90" s="1">
        <v>99689.343426399995</v>
      </c>
      <c r="D90" s="1">
        <v>24979.507213821245</v>
      </c>
      <c r="E90" s="1">
        <v>0</v>
      </c>
      <c r="F90" s="1">
        <v>4791.2529848271361</v>
      </c>
      <c r="G90" s="1">
        <v>8473.5941912439994</v>
      </c>
      <c r="H90" s="1">
        <v>137933.69781629238</v>
      </c>
    </row>
    <row r="91" spans="1:8" x14ac:dyDescent="0.25">
      <c r="A91">
        <v>13</v>
      </c>
      <c r="B91" t="s">
        <v>92</v>
      </c>
      <c r="C91" s="1">
        <v>103179.43002079999</v>
      </c>
      <c r="D91" s="1">
        <v>25976.136341718109</v>
      </c>
      <c r="E91" s="1">
        <v>0</v>
      </c>
      <c r="F91" s="1">
        <v>4989.4899033890551</v>
      </c>
      <c r="G91" s="1">
        <v>8770.2515517680004</v>
      </c>
      <c r="H91" s="1">
        <v>142915.30781767517</v>
      </c>
    </row>
    <row r="92" spans="1:8" x14ac:dyDescent="0.25">
      <c r="A92">
        <v>0</v>
      </c>
      <c r="B92" t="s">
        <v>93</v>
      </c>
      <c r="C92" s="1">
        <v>67206.568859199993</v>
      </c>
      <c r="D92" s="1">
        <v>16263.989663926397</v>
      </c>
      <c r="E92" s="1">
        <v>0</v>
      </c>
      <c r="F92" s="1">
        <v>3009.3837638723835</v>
      </c>
      <c r="G92" s="1">
        <v>5712.558353032</v>
      </c>
      <c r="H92" s="1">
        <v>92192.500640030776</v>
      </c>
    </row>
    <row r="93" spans="1:8" x14ac:dyDescent="0.25">
      <c r="A93">
        <v>1</v>
      </c>
      <c r="B93" t="s">
        <v>94</v>
      </c>
      <c r="C93" s="1">
        <v>75856.282028000001</v>
      </c>
      <c r="D93" s="1">
        <v>18357.220250776001</v>
      </c>
      <c r="E93" s="1">
        <v>0</v>
      </c>
      <c r="F93" s="1">
        <v>3417.2000291210243</v>
      </c>
      <c r="G93" s="1">
        <v>6447.7839723800007</v>
      </c>
      <c r="H93" s="1">
        <v>104078.48628027702</v>
      </c>
    </row>
    <row r="94" spans="1:8" x14ac:dyDescent="0.25">
      <c r="A94">
        <v>2</v>
      </c>
      <c r="B94" t="s">
        <v>95</v>
      </c>
      <c r="C94" s="1">
        <v>80916.102217599997</v>
      </c>
      <c r="D94" s="1">
        <v>19581.6967366592</v>
      </c>
      <c r="E94" s="1">
        <v>0</v>
      </c>
      <c r="F94" s="1">
        <v>3621.1084742589437</v>
      </c>
      <c r="G94" s="1">
        <v>6877.8686884960007</v>
      </c>
      <c r="H94" s="1">
        <v>110996.77611701415</v>
      </c>
    </row>
    <row r="95" spans="1:8" x14ac:dyDescent="0.25">
      <c r="A95" t="s">
        <v>64</v>
      </c>
      <c r="B95" t="s">
        <v>96</v>
      </c>
      <c r="C95" s="1">
        <v>88095.965937600005</v>
      </c>
      <c r="D95" s="1">
        <v>21319.223756899202</v>
      </c>
      <c r="E95" s="1">
        <v>0</v>
      </c>
      <c r="F95" s="1">
        <v>4028.9247335549444</v>
      </c>
      <c r="G95" s="1">
        <v>7488.1571046960007</v>
      </c>
      <c r="H95" s="1">
        <v>120932.27153275015</v>
      </c>
    </row>
    <row r="96" spans="1:8" x14ac:dyDescent="0.25">
      <c r="A96" t="s">
        <v>66</v>
      </c>
      <c r="B96" t="s">
        <v>97</v>
      </c>
      <c r="C96" s="1">
        <v>89565.815281600007</v>
      </c>
      <c r="D96" s="1">
        <v>21674.927298147202</v>
      </c>
      <c r="E96" s="1">
        <v>0</v>
      </c>
      <c r="F96" s="1">
        <v>4028.9247335549444</v>
      </c>
      <c r="G96" s="1">
        <v>7613.094298936001</v>
      </c>
      <c r="H96" s="1">
        <v>122882.76161223816</v>
      </c>
    </row>
    <row r="97" spans="1:8" x14ac:dyDescent="0.25">
      <c r="A97">
        <v>4</v>
      </c>
      <c r="B97" t="s">
        <v>98</v>
      </c>
      <c r="C97" s="1">
        <v>94625.6019352</v>
      </c>
      <c r="D97" s="1">
        <v>22899.395668318401</v>
      </c>
      <c r="E97" s="1">
        <v>0</v>
      </c>
      <c r="F97" s="1">
        <v>4232.8325417603837</v>
      </c>
      <c r="G97" s="1">
        <v>8043.1761644920007</v>
      </c>
      <c r="H97" s="1">
        <v>129801.00630977079</v>
      </c>
    </row>
    <row r="98" spans="1:8" x14ac:dyDescent="0.25">
      <c r="A98">
        <v>5</v>
      </c>
      <c r="B98" t="s">
        <v>99</v>
      </c>
      <c r="C98" s="1">
        <v>102595.27052400001</v>
      </c>
      <c r="D98" s="1">
        <v>24828.055466808</v>
      </c>
      <c r="E98" s="1">
        <v>0</v>
      </c>
      <c r="F98" s="1">
        <v>4685.5097176042245</v>
      </c>
      <c r="G98" s="1">
        <v>8720.5979945400013</v>
      </c>
      <c r="H98" s="1">
        <v>140829.43370295223</v>
      </c>
    </row>
    <row r="99" spans="1:8" x14ac:dyDescent="0.25">
      <c r="A99">
        <v>6</v>
      </c>
      <c r="B99" t="s">
        <v>100</v>
      </c>
      <c r="C99" s="1">
        <v>106580.09915920001</v>
      </c>
      <c r="D99" s="1">
        <v>25792.383996526401</v>
      </c>
      <c r="E99" s="1">
        <v>0</v>
      </c>
      <c r="F99" s="1">
        <v>4911.8479840835835</v>
      </c>
      <c r="G99" s="1">
        <v>9059.3084285320019</v>
      </c>
      <c r="H99" s="1">
        <v>146343.63956834198</v>
      </c>
    </row>
    <row r="100" spans="1:8" x14ac:dyDescent="0.25">
      <c r="A100">
        <v>7</v>
      </c>
      <c r="B100" t="s">
        <v>101</v>
      </c>
      <c r="C100" s="1">
        <v>114549.74532080001</v>
      </c>
      <c r="D100" s="1">
        <v>27721.038367633602</v>
      </c>
      <c r="E100" s="1">
        <v>0</v>
      </c>
      <c r="F100" s="1">
        <v>5364.5238860624631</v>
      </c>
      <c r="G100" s="1">
        <v>9736.7283522680009</v>
      </c>
      <c r="H100" s="1">
        <v>157372.03592676407</v>
      </c>
    </row>
    <row r="101" spans="1:8" x14ac:dyDescent="0.25">
      <c r="A101">
        <v>8</v>
      </c>
      <c r="B101" t="s">
        <v>102</v>
      </c>
      <c r="C101" s="1">
        <v>118534.56284720001</v>
      </c>
      <c r="D101" s="1">
        <v>29062.757335508159</v>
      </c>
      <c r="E101" s="1">
        <v>0</v>
      </c>
      <c r="F101" s="1">
        <v>5590.861521561983</v>
      </c>
      <c r="G101" s="1">
        <v>10075.437842012001</v>
      </c>
      <c r="H101" s="1">
        <v>163263.61954628216</v>
      </c>
    </row>
    <row r="102" spans="1:8" x14ac:dyDescent="0.25">
      <c r="A102">
        <v>9</v>
      </c>
      <c r="B102" t="s">
        <v>103</v>
      </c>
      <c r="C102" s="1">
        <v>126504.23133120002</v>
      </c>
      <c r="D102" s="1">
        <v>31338.575867799202</v>
      </c>
      <c r="E102" s="1">
        <v>0</v>
      </c>
      <c r="F102" s="1">
        <v>6043.5386914531837</v>
      </c>
      <c r="G102" s="1">
        <v>10752.859663152003</v>
      </c>
      <c r="H102" s="1">
        <v>174639.20555360441</v>
      </c>
    </row>
    <row r="103" spans="1:8" x14ac:dyDescent="0.25">
      <c r="A103">
        <v>10</v>
      </c>
      <c r="B103" t="s">
        <v>104</v>
      </c>
      <c r="C103" s="1">
        <v>128961.54326960001</v>
      </c>
      <c r="D103" s="1">
        <v>32040.285864928701</v>
      </c>
      <c r="E103" s="1">
        <v>0</v>
      </c>
      <c r="F103" s="1">
        <v>6183.1140095543042</v>
      </c>
      <c r="G103" s="1">
        <v>10961.731177916001</v>
      </c>
      <c r="H103" s="1">
        <v>178146.67432199902</v>
      </c>
    </row>
    <row r="104" spans="1:8" x14ac:dyDescent="0.25">
      <c r="A104">
        <v>11</v>
      </c>
      <c r="B104" t="s">
        <v>105</v>
      </c>
      <c r="C104" s="1">
        <v>133876.1671464</v>
      </c>
      <c r="D104" s="1">
        <v>33443.705859187707</v>
      </c>
      <c r="E104" s="1">
        <v>0</v>
      </c>
      <c r="F104" s="1">
        <v>6462.2646457565424</v>
      </c>
      <c r="G104" s="1">
        <v>11379.474207444</v>
      </c>
      <c r="H104" s="1">
        <v>185161.61185878824</v>
      </c>
    </row>
    <row r="105" spans="1:8" x14ac:dyDescent="0.25">
      <c r="A105">
        <v>12</v>
      </c>
      <c r="B105" t="s">
        <v>106</v>
      </c>
      <c r="C105" s="1">
        <v>136333.4790848</v>
      </c>
      <c r="D105" s="1">
        <v>34145.415856317217</v>
      </c>
      <c r="E105" s="1">
        <v>0</v>
      </c>
      <c r="F105" s="1">
        <v>6601.8399638576639</v>
      </c>
      <c r="G105" s="1">
        <v>11588.345722208001</v>
      </c>
      <c r="H105" s="1">
        <v>188669.08062718288</v>
      </c>
    </row>
    <row r="106" spans="1:8" x14ac:dyDescent="0.25">
      <c r="A106">
        <v>13</v>
      </c>
      <c r="B106" t="s">
        <v>107</v>
      </c>
      <c r="C106" s="1">
        <v>141248.11333680002</v>
      </c>
      <c r="D106" s="1">
        <v>35548.838813318333</v>
      </c>
      <c r="E106" s="1">
        <v>0</v>
      </c>
      <c r="F106" s="1">
        <v>6880.9911893712642</v>
      </c>
      <c r="G106" s="1">
        <v>12006.089633628002</v>
      </c>
      <c r="H106" s="1">
        <v>195684.0329731176</v>
      </c>
    </row>
    <row r="107" spans="1:8" x14ac:dyDescent="0.25">
      <c r="A107">
        <v>0</v>
      </c>
      <c r="B107" t="s">
        <v>108</v>
      </c>
      <c r="C107" s="1">
        <v>28283.944017600003</v>
      </c>
      <c r="D107" s="1">
        <v>7571.8367979503046</v>
      </c>
      <c r="E107" s="1">
        <v>0</v>
      </c>
      <c r="F107" s="1">
        <v>1343.168871213056</v>
      </c>
      <c r="G107" s="1">
        <v>2404.1352414960002</v>
      </c>
      <c r="H107" s="1">
        <v>39603.084928259363</v>
      </c>
    </row>
    <row r="108" spans="1:8" x14ac:dyDescent="0.25">
      <c r="A108">
        <v>1</v>
      </c>
      <c r="B108" t="s">
        <v>109</v>
      </c>
      <c r="C108" s="1">
        <v>30954.743826400001</v>
      </c>
      <c r="D108" s="1">
        <v>8334.5103913512321</v>
      </c>
      <c r="E108" s="1">
        <v>0</v>
      </c>
      <c r="F108" s="1">
        <v>1494.870300352896</v>
      </c>
      <c r="G108" s="1">
        <v>2631.1532252440002</v>
      </c>
      <c r="H108" s="1">
        <v>43415.277743348124</v>
      </c>
    </row>
    <row r="109" spans="1:8" x14ac:dyDescent="0.25">
      <c r="A109">
        <v>2</v>
      </c>
      <c r="B109" t="s">
        <v>110</v>
      </c>
      <c r="C109" s="1">
        <v>32290.132674400003</v>
      </c>
      <c r="D109" s="1">
        <v>8715.8440307861129</v>
      </c>
      <c r="E109" s="1">
        <v>0</v>
      </c>
      <c r="F109" s="1">
        <v>1570.7203869192961</v>
      </c>
      <c r="G109" s="1">
        <v>2744.6612773240004</v>
      </c>
      <c r="H109" s="1">
        <v>45321.358369429414</v>
      </c>
    </row>
    <row r="110" spans="1:8" x14ac:dyDescent="0.25">
      <c r="A110">
        <v>3</v>
      </c>
      <c r="B110" t="s">
        <v>111</v>
      </c>
      <c r="C110" s="1">
        <v>34960.887733600001</v>
      </c>
      <c r="D110" s="1">
        <v>9478.5048454912649</v>
      </c>
      <c r="E110" s="1">
        <v>0</v>
      </c>
      <c r="F110" s="1">
        <v>1722.4192742818559</v>
      </c>
      <c r="G110" s="1">
        <v>2971.6754573560002</v>
      </c>
      <c r="H110" s="1">
        <v>49133.487310729121</v>
      </c>
    </row>
    <row r="111" spans="1:8" x14ac:dyDescent="0.25">
      <c r="A111">
        <v>4</v>
      </c>
      <c r="B111" t="s">
        <v>112</v>
      </c>
      <c r="C111" s="1">
        <v>36296.298904000003</v>
      </c>
      <c r="D111" s="1">
        <v>9859.8448593106896</v>
      </c>
      <c r="E111" s="1">
        <v>0</v>
      </c>
      <c r="F111" s="1">
        <v>1798.2706287605758</v>
      </c>
      <c r="G111" s="1">
        <v>3085.1854068400003</v>
      </c>
      <c r="H111" s="1">
        <v>51039.599798911266</v>
      </c>
    </row>
    <row r="112" spans="1:8" x14ac:dyDescent="0.25">
      <c r="A112">
        <v>5</v>
      </c>
      <c r="B112" t="s">
        <v>113</v>
      </c>
      <c r="C112" s="1">
        <v>37531.557220800001</v>
      </c>
      <c r="D112" s="1">
        <v>10212.585224256098</v>
      </c>
      <c r="E112" s="1">
        <v>0</v>
      </c>
      <c r="F112" s="1">
        <v>1868.433301154816</v>
      </c>
      <c r="G112" s="1">
        <v>3190.1823637680004</v>
      </c>
      <c r="H112" s="1">
        <v>52802.758109978917</v>
      </c>
    </row>
    <row r="113" spans="1:8" x14ac:dyDescent="0.25">
      <c r="A113">
        <v>6</v>
      </c>
      <c r="B113" t="s">
        <v>114</v>
      </c>
      <c r="C113" s="1">
        <v>38149.175270400003</v>
      </c>
      <c r="D113" s="1">
        <v>10388.952234499873</v>
      </c>
      <c r="E113" s="1">
        <v>0</v>
      </c>
      <c r="F113" s="1">
        <v>1903.514006372096</v>
      </c>
      <c r="G113" s="1">
        <v>3242.6798979840005</v>
      </c>
      <c r="H113" s="1">
        <v>53684.321409255972</v>
      </c>
    </row>
    <row r="114" spans="1:8" x14ac:dyDescent="0.25">
      <c r="A114">
        <v>7</v>
      </c>
      <c r="B114" t="s">
        <v>115</v>
      </c>
      <c r="C114" s="1">
        <v>39384.433587200008</v>
      </c>
      <c r="D114" s="1">
        <v>10741.692599445281</v>
      </c>
      <c r="E114" s="1">
        <v>0</v>
      </c>
      <c r="F114" s="1">
        <v>1973.6766787663362</v>
      </c>
      <c r="G114" s="1">
        <v>3347.6768549120011</v>
      </c>
      <c r="H114" s="1">
        <v>55447.479720323623</v>
      </c>
    </row>
    <row r="115" spans="1:8" x14ac:dyDescent="0.25">
      <c r="A115">
        <v>8</v>
      </c>
      <c r="B115" t="s">
        <v>116</v>
      </c>
      <c r="C115" s="1">
        <v>40002.0627456</v>
      </c>
      <c r="D115" s="1">
        <v>10918.062781917983</v>
      </c>
      <c r="E115" s="1">
        <v>0</v>
      </c>
      <c r="F115" s="1">
        <v>2008.7580149634559</v>
      </c>
      <c r="G115" s="1">
        <v>3400.1753333760003</v>
      </c>
      <c r="H115" s="1">
        <v>56329.058875857438</v>
      </c>
    </row>
    <row r="116" spans="1:8" x14ac:dyDescent="0.25">
      <c r="A116">
        <v>9</v>
      </c>
      <c r="B116" t="s">
        <v>117</v>
      </c>
      <c r="C116" s="1">
        <v>41237.309848800003</v>
      </c>
      <c r="D116" s="1">
        <v>11270.799944707778</v>
      </c>
      <c r="E116" s="1">
        <v>0</v>
      </c>
      <c r="F116" s="1">
        <v>2078.9200504252158</v>
      </c>
      <c r="G116" s="1">
        <v>3505.1713371480005</v>
      </c>
      <c r="H116" s="1">
        <v>58092.201181080993</v>
      </c>
    </row>
    <row r="117" spans="1:8" x14ac:dyDescent="0.25">
      <c r="A117">
        <v>10</v>
      </c>
      <c r="B117" t="s">
        <v>118</v>
      </c>
      <c r="C117" s="1">
        <v>41854.939112</v>
      </c>
      <c r="D117" s="1">
        <v>11447.170157107168</v>
      </c>
      <c r="E117" s="1">
        <v>0</v>
      </c>
      <c r="F117" s="1">
        <v>2114.0013925749759</v>
      </c>
      <c r="G117" s="1">
        <v>3557.6698245200005</v>
      </c>
      <c r="H117" s="1">
        <v>58973.780486202144</v>
      </c>
    </row>
    <row r="118" spans="1:8" x14ac:dyDescent="0.25">
      <c r="A118">
        <v>11</v>
      </c>
      <c r="B118" t="s">
        <v>119</v>
      </c>
      <c r="C118" s="1">
        <v>43090.186320000001</v>
      </c>
      <c r="D118" s="1">
        <v>11799.907349823648</v>
      </c>
      <c r="E118" s="1">
        <v>0</v>
      </c>
      <c r="F118" s="1">
        <v>2184.1634339893758</v>
      </c>
      <c r="G118" s="1">
        <v>3662.6658372000002</v>
      </c>
      <c r="H118" s="1">
        <v>60736.922941013021</v>
      </c>
    </row>
    <row r="119" spans="1:8" x14ac:dyDescent="0.25">
      <c r="A119">
        <v>12</v>
      </c>
      <c r="B119" t="s">
        <v>120</v>
      </c>
      <c r="C119" s="1">
        <v>43707.815478400007</v>
      </c>
      <c r="D119" s="1">
        <v>11976.277532296353</v>
      </c>
      <c r="E119" s="1">
        <v>0</v>
      </c>
      <c r="F119" s="1">
        <v>2219.2447701864962</v>
      </c>
      <c r="G119" s="1">
        <v>3715.1643156640007</v>
      </c>
      <c r="H119" s="1">
        <v>61618.502096546858</v>
      </c>
    </row>
    <row r="120" spans="1:8" x14ac:dyDescent="0.25">
      <c r="A120">
        <v>13</v>
      </c>
      <c r="B120" t="s">
        <v>121</v>
      </c>
      <c r="C120" s="1">
        <v>44943.073795200005</v>
      </c>
      <c r="D120" s="1">
        <v>12329.017897241762</v>
      </c>
      <c r="E120" s="1">
        <v>0</v>
      </c>
      <c r="F120" s="1">
        <v>2289.4074425807362</v>
      </c>
      <c r="G120" s="1">
        <v>3820.1612725920008</v>
      </c>
      <c r="H120" s="1">
        <v>63381.660407614501</v>
      </c>
    </row>
    <row r="121" spans="1:8" x14ac:dyDescent="0.25">
      <c r="A121">
        <v>0</v>
      </c>
      <c r="B121" t="s">
        <v>122</v>
      </c>
      <c r="C121" s="1">
        <v>35217.430797599998</v>
      </c>
      <c r="D121" s="1">
        <v>9533.0318502862083</v>
      </c>
      <c r="E121" s="1">
        <v>0</v>
      </c>
      <c r="F121" s="1">
        <v>1727.2209903863038</v>
      </c>
      <c r="G121" s="1">
        <v>2993.4816177960001</v>
      </c>
      <c r="H121" s="1">
        <v>49471.165256068511</v>
      </c>
    </row>
    <row r="122" spans="1:8" x14ac:dyDescent="0.25">
      <c r="A122">
        <v>1</v>
      </c>
      <c r="B122" t="s">
        <v>123</v>
      </c>
      <c r="C122" s="1">
        <v>38928.769370399998</v>
      </c>
      <c r="D122" s="1">
        <v>10592.842177034305</v>
      </c>
      <c r="E122" s="1">
        <v>0</v>
      </c>
      <c r="F122" s="1">
        <v>1938.0252737132801</v>
      </c>
      <c r="G122" s="1">
        <v>3308.945396484</v>
      </c>
      <c r="H122" s="1">
        <v>54768.582217631585</v>
      </c>
    </row>
    <row r="123" spans="1:8" x14ac:dyDescent="0.25">
      <c r="A123">
        <v>2</v>
      </c>
      <c r="B123" t="s">
        <v>124</v>
      </c>
      <c r="C123" s="1">
        <v>40784.427443200002</v>
      </c>
      <c r="D123" s="1">
        <v>11122.743896303073</v>
      </c>
      <c r="E123" s="1">
        <v>0</v>
      </c>
      <c r="F123" s="1">
        <v>2043.4266522483201</v>
      </c>
      <c r="G123" s="1">
        <v>3466.6763326720006</v>
      </c>
      <c r="H123" s="1">
        <v>57417.274324423393</v>
      </c>
    </row>
    <row r="124" spans="1:8" x14ac:dyDescent="0.25">
      <c r="A124">
        <v>3</v>
      </c>
      <c r="B124" t="s">
        <v>125</v>
      </c>
      <c r="C124" s="1">
        <v>44495.765806399999</v>
      </c>
      <c r="D124" s="1">
        <v>12182.553679298464</v>
      </c>
      <c r="E124" s="1">
        <v>0</v>
      </c>
      <c r="F124" s="1">
        <v>2254.2306712780801</v>
      </c>
      <c r="G124" s="1">
        <v>3782.1400935440001</v>
      </c>
      <c r="H124" s="1">
        <v>62714.690250520543</v>
      </c>
    </row>
    <row r="125" spans="1:8" x14ac:dyDescent="0.25">
      <c r="A125">
        <v>4</v>
      </c>
      <c r="B125" t="s">
        <v>126</v>
      </c>
      <c r="C125" s="1">
        <v>46351.435092800006</v>
      </c>
      <c r="D125" s="1">
        <v>12712.458600722848</v>
      </c>
      <c r="E125" s="1">
        <v>0</v>
      </c>
      <c r="F125" s="1">
        <v>2359.6326867456</v>
      </c>
      <c r="G125" s="1">
        <v>3939.8719828880007</v>
      </c>
      <c r="H125" s="1">
        <v>65363.398363156455</v>
      </c>
    </row>
    <row r="126" spans="1:8" x14ac:dyDescent="0.25">
      <c r="A126">
        <v>5</v>
      </c>
      <c r="B126" t="s">
        <v>127</v>
      </c>
      <c r="C126" s="1">
        <v>48067.940564000004</v>
      </c>
      <c r="D126" s="1">
        <v>13202.62390307872</v>
      </c>
      <c r="E126" s="1">
        <v>0</v>
      </c>
      <c r="F126" s="1">
        <v>2457.1301975097604</v>
      </c>
      <c r="G126" s="1">
        <v>4085.7749479400009</v>
      </c>
      <c r="H126" s="1">
        <v>67813.469612528483</v>
      </c>
    </row>
    <row r="127" spans="1:8" x14ac:dyDescent="0.25">
      <c r="A127">
        <v>6</v>
      </c>
      <c r="B127" t="s">
        <v>128</v>
      </c>
      <c r="C127" s="1">
        <v>48926.182138400007</v>
      </c>
      <c r="D127" s="1">
        <v>13447.703367064385</v>
      </c>
      <c r="E127" s="1">
        <v>0</v>
      </c>
      <c r="F127" s="1">
        <v>2505.87831893568</v>
      </c>
      <c r="G127" s="1">
        <v>4158.7254817640005</v>
      </c>
      <c r="H127" s="1">
        <v>69038.489306164076</v>
      </c>
    </row>
    <row r="128" spans="1:8" x14ac:dyDescent="0.25">
      <c r="A128">
        <v>7</v>
      </c>
      <c r="B128" t="s">
        <v>129</v>
      </c>
      <c r="C128" s="1">
        <v>50642.676395999995</v>
      </c>
      <c r="D128" s="1">
        <v>13937.865467264639</v>
      </c>
      <c r="E128" s="1">
        <v>0</v>
      </c>
      <c r="F128" s="1">
        <v>2603.3751927673597</v>
      </c>
      <c r="G128" s="1">
        <v>4304.6274936600003</v>
      </c>
      <c r="H128" s="1">
        <v>71488.544549691986</v>
      </c>
    </row>
    <row r="129" spans="1:8" x14ac:dyDescent="0.25">
      <c r="A129">
        <v>8</v>
      </c>
      <c r="B129" t="s">
        <v>130</v>
      </c>
      <c r="C129" s="1">
        <v>51500.929184000008</v>
      </c>
      <c r="D129" s="1">
        <v>14182.948133405922</v>
      </c>
      <c r="E129" s="1">
        <v>0</v>
      </c>
      <c r="F129" s="1">
        <v>2652.1239511257604</v>
      </c>
      <c r="G129" s="1">
        <v>4377.5789806400007</v>
      </c>
      <c r="H129" s="1">
        <v>72713.58024917169</v>
      </c>
    </row>
    <row r="130" spans="1:8" x14ac:dyDescent="0.25">
      <c r="A130">
        <v>9</v>
      </c>
      <c r="B130" t="s">
        <v>131</v>
      </c>
      <c r="C130" s="1">
        <v>53217.423441599996</v>
      </c>
      <c r="D130" s="1">
        <v>14673.110233606176</v>
      </c>
      <c r="E130" s="1">
        <v>0</v>
      </c>
      <c r="F130" s="1">
        <v>2749.6208249574402</v>
      </c>
      <c r="G130" s="1">
        <v>4523.4809925359996</v>
      </c>
      <c r="H130" s="1">
        <v>75163.635492699614</v>
      </c>
    </row>
    <row r="131" spans="1:8" x14ac:dyDescent="0.25">
      <c r="A131">
        <v>10</v>
      </c>
      <c r="B131" t="s">
        <v>132</v>
      </c>
      <c r="C131" s="1">
        <v>54075.676229599994</v>
      </c>
      <c r="D131" s="1">
        <v>14918.192899747455</v>
      </c>
      <c r="E131" s="1">
        <v>0</v>
      </c>
      <c r="F131" s="1">
        <v>2798.3695833158395</v>
      </c>
      <c r="G131" s="1">
        <v>4596.4324795160001</v>
      </c>
      <c r="H131" s="1">
        <v>76388.671192179288</v>
      </c>
    </row>
    <row r="132" spans="1:8" x14ac:dyDescent="0.25">
      <c r="A132">
        <v>11</v>
      </c>
      <c r="B132" t="s">
        <v>133</v>
      </c>
      <c r="C132" s="1">
        <v>55792.170592000009</v>
      </c>
      <c r="D132" s="1">
        <v>15408.355029874403</v>
      </c>
      <c r="E132" s="1">
        <v>0</v>
      </c>
      <c r="F132" s="1">
        <v>2895.8664631001598</v>
      </c>
      <c r="G132" s="1">
        <v>4742.3345003200011</v>
      </c>
      <c r="H132" s="1">
        <v>78838.726585294571</v>
      </c>
    </row>
    <row r="133" spans="1:8" x14ac:dyDescent="0.25">
      <c r="A133">
        <v>12</v>
      </c>
      <c r="B133" t="s">
        <v>134</v>
      </c>
      <c r="C133" s="1">
        <v>56650.4120616</v>
      </c>
      <c r="D133" s="1">
        <v>15653.434463933378</v>
      </c>
      <c r="E133" s="1">
        <v>0</v>
      </c>
      <c r="F133" s="1">
        <v>2944.6145785734398</v>
      </c>
      <c r="G133" s="1">
        <v>4815.2850252360004</v>
      </c>
      <c r="H133" s="1">
        <v>80063.74612934282</v>
      </c>
    </row>
    <row r="134" spans="1:8" x14ac:dyDescent="0.25">
      <c r="A134">
        <v>13</v>
      </c>
      <c r="B134" t="s">
        <v>135</v>
      </c>
      <c r="C134" s="1">
        <v>58366.917532799998</v>
      </c>
      <c r="D134" s="1">
        <v>16143.59976628925</v>
      </c>
      <c r="E134" s="1">
        <v>0</v>
      </c>
      <c r="F134" s="1">
        <v>3042.1120893375996</v>
      </c>
      <c r="G134" s="1">
        <v>4961.187990288</v>
      </c>
      <c r="H134" s="1">
        <v>82513.817378714855</v>
      </c>
    </row>
    <row r="135" spans="1:8" x14ac:dyDescent="0.25">
      <c r="A135">
        <v>0</v>
      </c>
      <c r="B135" t="s">
        <v>136</v>
      </c>
      <c r="C135" s="1">
        <v>45147.412206399997</v>
      </c>
      <c r="D135" s="1">
        <v>12340.789350479741</v>
      </c>
      <c r="E135" s="1">
        <v>0</v>
      </c>
      <c r="F135" s="1">
        <v>2276.71899516544</v>
      </c>
      <c r="G135" s="1">
        <v>3837.5300375440002</v>
      </c>
      <c r="H135" s="1">
        <v>63602.450589589178</v>
      </c>
    </row>
    <row r="136" spans="1:8" x14ac:dyDescent="0.25">
      <c r="A136">
        <v>1</v>
      </c>
      <c r="B136" t="s">
        <v>137</v>
      </c>
      <c r="C136" s="1">
        <v>50345.256720799996</v>
      </c>
      <c r="D136" s="1">
        <v>13825.085830011809</v>
      </c>
      <c r="E136" s="1">
        <v>0</v>
      </c>
      <c r="F136" s="1">
        <v>2571.9565635833596</v>
      </c>
      <c r="G136" s="1">
        <v>4279.346821268</v>
      </c>
      <c r="H136" s="1">
        <v>71021.645935663168</v>
      </c>
    </row>
    <row r="137" spans="1:8" x14ac:dyDescent="0.25">
      <c r="A137">
        <v>2</v>
      </c>
      <c r="B137" t="s">
        <v>138</v>
      </c>
      <c r="C137" s="1">
        <v>52944.20135280001</v>
      </c>
      <c r="D137" s="1">
        <v>14567.240459125729</v>
      </c>
      <c r="E137" s="1">
        <v>0</v>
      </c>
      <c r="F137" s="1">
        <v>2719.5766186809606</v>
      </c>
      <c r="G137" s="1">
        <v>4500.2571149880014</v>
      </c>
      <c r="H137" s="1">
        <v>74731.275545594704</v>
      </c>
    </row>
    <row r="138" spans="1:8" x14ac:dyDescent="0.25">
      <c r="A138">
        <v>3</v>
      </c>
      <c r="B138" t="s">
        <v>139</v>
      </c>
      <c r="C138" s="1">
        <v>58142.023544800002</v>
      </c>
      <c r="D138" s="1">
        <v>16051.530564273246</v>
      </c>
      <c r="E138" s="1">
        <v>0</v>
      </c>
      <c r="F138" s="1">
        <v>3014.8129191865601</v>
      </c>
      <c r="G138" s="1">
        <v>4942.0720013080008</v>
      </c>
      <c r="H138" s="1">
        <v>82150.439029567817</v>
      </c>
    </row>
    <row r="139" spans="1:8" x14ac:dyDescent="0.25">
      <c r="A139">
        <v>4</v>
      </c>
      <c r="B139" t="s">
        <v>140</v>
      </c>
      <c r="C139" s="1">
        <v>60740.968072000003</v>
      </c>
      <c r="D139" s="1">
        <v>16793.685163460479</v>
      </c>
      <c r="E139" s="1">
        <v>0</v>
      </c>
      <c r="F139" s="1">
        <v>3162.43296833152</v>
      </c>
      <c r="G139" s="1">
        <v>5162.9822861200009</v>
      </c>
      <c r="H139" s="1">
        <v>85860.068489911995</v>
      </c>
    </row>
    <row r="140" spans="1:8" x14ac:dyDescent="0.25">
      <c r="A140">
        <v>5</v>
      </c>
      <c r="B140" t="s">
        <v>141</v>
      </c>
      <c r="C140" s="1">
        <v>63144.958294399999</v>
      </c>
      <c r="D140" s="1">
        <v>17480.168611369023</v>
      </c>
      <c r="E140" s="1">
        <v>0</v>
      </c>
      <c r="F140" s="1">
        <v>3298.9796129638403</v>
      </c>
      <c r="G140" s="1">
        <v>5367.321455024</v>
      </c>
      <c r="H140" s="1">
        <v>89291.427973756858</v>
      </c>
    </row>
    <row r="141" spans="1:8" x14ac:dyDescent="0.25">
      <c r="A141">
        <v>6</v>
      </c>
      <c r="B141" t="s">
        <v>142</v>
      </c>
      <c r="C141" s="1">
        <v>64346.958960000004</v>
      </c>
      <c r="D141" s="1">
        <v>17823.411921437761</v>
      </c>
      <c r="E141" s="1">
        <v>0</v>
      </c>
      <c r="F141" s="1">
        <v>3367.2532507699198</v>
      </c>
      <c r="G141" s="1">
        <v>5469.4915116000011</v>
      </c>
      <c r="H141" s="1">
        <v>91007.115643807687</v>
      </c>
    </row>
    <row r="142" spans="1:8" x14ac:dyDescent="0.25">
      <c r="A142">
        <v>7</v>
      </c>
      <c r="B142" t="s">
        <v>143</v>
      </c>
      <c r="C142" s="1">
        <v>66750.9491824</v>
      </c>
      <c r="D142" s="1">
        <v>18509.895369346305</v>
      </c>
      <c r="E142" s="1">
        <v>0</v>
      </c>
      <c r="F142" s="1">
        <v>3503.7998954022401</v>
      </c>
      <c r="G142" s="1">
        <v>5673.8306805040002</v>
      </c>
      <c r="H142" s="1">
        <v>94438.475127652549</v>
      </c>
    </row>
    <row r="143" spans="1:8" x14ac:dyDescent="0.25">
      <c r="A143">
        <v>8</v>
      </c>
      <c r="B143" t="s">
        <v>144</v>
      </c>
      <c r="C143" s="1">
        <v>67952.938739200006</v>
      </c>
      <c r="D143" s="1">
        <v>18853.135507186111</v>
      </c>
      <c r="E143" s="1">
        <v>0</v>
      </c>
      <c r="F143" s="1">
        <v>3572.0729022284804</v>
      </c>
      <c r="G143" s="1">
        <v>5775.9997928320008</v>
      </c>
      <c r="H143" s="1">
        <v>96154.146941446597</v>
      </c>
    </row>
    <row r="144" spans="1:8" x14ac:dyDescent="0.25">
      <c r="A144">
        <v>9</v>
      </c>
      <c r="B144" t="s">
        <v>145</v>
      </c>
      <c r="C144" s="1">
        <v>70356.928961600002</v>
      </c>
      <c r="D144" s="1">
        <v>19539.618955094655</v>
      </c>
      <c r="E144" s="1">
        <v>0</v>
      </c>
      <c r="F144" s="1">
        <v>3708.6195468608003</v>
      </c>
      <c r="G144" s="1">
        <v>5980.3389617360008</v>
      </c>
      <c r="H144" s="1">
        <v>99585.50642529146</v>
      </c>
    </row>
    <row r="145" spans="1:8" x14ac:dyDescent="0.25">
      <c r="A145">
        <v>10</v>
      </c>
      <c r="B145" t="s">
        <v>146</v>
      </c>
      <c r="C145" s="1">
        <v>71558.929732000004</v>
      </c>
      <c r="D145" s="1">
        <v>19882.862295090079</v>
      </c>
      <c r="E145" s="1">
        <v>0</v>
      </c>
      <c r="F145" s="1">
        <v>3776.8931906195203</v>
      </c>
      <c r="G145" s="1">
        <v>6082.5090272200005</v>
      </c>
      <c r="H145" s="1">
        <v>101301.1942449296</v>
      </c>
    </row>
    <row r="146" spans="1:8" x14ac:dyDescent="0.25">
      <c r="A146">
        <v>11</v>
      </c>
      <c r="B146" t="s">
        <v>147</v>
      </c>
      <c r="C146" s="1">
        <v>73962.9199544</v>
      </c>
      <c r="D146" s="1">
        <v>20569.345742998623</v>
      </c>
      <c r="E146" s="1">
        <v>0</v>
      </c>
      <c r="F146" s="1">
        <v>3913.4398352518406</v>
      </c>
      <c r="G146" s="1">
        <v>6286.8481961240004</v>
      </c>
      <c r="H146" s="1">
        <v>104732.55372877447</v>
      </c>
    </row>
    <row r="147" spans="1:8" x14ac:dyDescent="0.25">
      <c r="A147">
        <v>12</v>
      </c>
      <c r="B147" t="s">
        <v>148</v>
      </c>
      <c r="C147" s="1">
        <v>75164.909511200007</v>
      </c>
      <c r="D147" s="1">
        <v>20912.585880838433</v>
      </c>
      <c r="E147" s="1">
        <v>0</v>
      </c>
      <c r="F147" s="1">
        <v>3981.7128420780805</v>
      </c>
      <c r="G147" s="1">
        <v>6389.0173084520011</v>
      </c>
      <c r="H147" s="1">
        <v>106448.22554256851</v>
      </c>
    </row>
    <row r="148" spans="1:8" x14ac:dyDescent="0.25">
      <c r="A148">
        <v>13</v>
      </c>
      <c r="B148" t="s">
        <v>149</v>
      </c>
      <c r="C148" s="1">
        <v>77568.899733600003</v>
      </c>
      <c r="D148" s="1">
        <v>21599.069328746973</v>
      </c>
      <c r="E148" s="1">
        <v>0</v>
      </c>
      <c r="F148" s="1">
        <v>4118.2594867103999</v>
      </c>
      <c r="G148" s="1">
        <v>6593.3564773560011</v>
      </c>
      <c r="H148" s="1">
        <v>109879.58502641338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E6C81-F906-419E-B1F3-093CBA85AA2D}">
  <sheetPr>
    <pageSetUpPr fitToPage="1"/>
  </sheetPr>
  <dimension ref="A1:G9"/>
  <sheetViews>
    <sheetView tabSelected="1" workbookViewId="0">
      <selection activeCell="A4" sqref="A4"/>
    </sheetView>
  </sheetViews>
  <sheetFormatPr defaultColWidth="42.85546875" defaultRowHeight="15" x14ac:dyDescent="0.25"/>
  <cols>
    <col min="1" max="1" width="61.28515625" customWidth="1"/>
    <col min="2" max="2" width="27.140625" bestFit="1" customWidth="1"/>
    <col min="3" max="3" width="17.140625" customWidth="1"/>
    <col min="4" max="4" width="15" customWidth="1"/>
    <col min="5" max="5" width="13.5703125" customWidth="1"/>
    <col min="6" max="6" width="13.7109375" customWidth="1"/>
    <col min="7" max="7" width="29.7109375" customWidth="1"/>
  </cols>
  <sheetData>
    <row r="1" spans="1:7" ht="23.25" x14ac:dyDescent="0.35">
      <c r="A1" s="13" t="s">
        <v>160</v>
      </c>
      <c r="B1" s="13"/>
      <c r="C1" s="13"/>
      <c r="D1" s="13"/>
      <c r="E1" s="13"/>
      <c r="F1" s="13"/>
      <c r="G1" s="13"/>
    </row>
    <row r="3" spans="1:7" ht="39.6" customHeight="1" x14ac:dyDescent="0.25">
      <c r="A3" s="4" t="s">
        <v>161</v>
      </c>
      <c r="B3" s="5" t="s">
        <v>2</v>
      </c>
      <c r="C3" s="5" t="s">
        <v>3</v>
      </c>
      <c r="D3" s="5" t="s">
        <v>6</v>
      </c>
      <c r="E3" s="5" t="s">
        <v>4</v>
      </c>
      <c r="F3" s="5" t="s">
        <v>5</v>
      </c>
      <c r="G3" s="6" t="s">
        <v>7</v>
      </c>
    </row>
    <row r="4" spans="1:7" ht="19.899999999999999" customHeight="1" x14ac:dyDescent="0.25">
      <c r="A4" s="7"/>
      <c r="B4" s="8" t="str" cm="1">
        <f t="array" ref="B4">_xlfn._xlws.FILTER(Dati!$C$2:$H$148,Dati!$B$2:$B$148=Preventivo!A4,"")</f>
        <v/>
      </c>
      <c r="C4" s="8"/>
      <c r="D4" s="8"/>
      <c r="E4" s="8"/>
      <c r="F4" s="8"/>
      <c r="G4" s="9"/>
    </row>
    <row r="5" spans="1:7" ht="19.899999999999999" customHeight="1" x14ac:dyDescent="0.25">
      <c r="A5" s="7"/>
      <c r="B5" s="8" t="str" cm="1">
        <f t="array" ref="B5">_xlfn._xlws.FILTER(Dati!$C$2:$H$148,Dati!$B$2:$B$148=Preventivo!A5,"")</f>
        <v/>
      </c>
      <c r="C5" s="8"/>
      <c r="D5" s="8"/>
      <c r="E5" s="8"/>
      <c r="F5" s="8"/>
      <c r="G5" s="9"/>
    </row>
    <row r="6" spans="1:7" ht="19.899999999999999" customHeight="1" x14ac:dyDescent="0.25">
      <c r="A6" s="7"/>
      <c r="B6" s="8" t="str" cm="1">
        <f t="array" ref="B6">_xlfn._xlws.FILTER(Dati!$C$2:$H$148,Dati!$B$2:$B$148=Preventivo!A6,"")</f>
        <v/>
      </c>
      <c r="C6" s="8"/>
      <c r="D6" s="8"/>
      <c r="E6" s="8"/>
      <c r="F6" s="8"/>
      <c r="G6" s="9"/>
    </row>
    <row r="7" spans="1:7" ht="19.899999999999999" customHeight="1" x14ac:dyDescent="0.25">
      <c r="A7" s="7"/>
      <c r="B7" s="8" t="str" cm="1">
        <f t="array" ref="B7">_xlfn._xlws.FILTER(Dati!$C$2:$H$148,Dati!$B$2:$B$148=Preventivo!A7,"")</f>
        <v/>
      </c>
      <c r="C7" s="8"/>
      <c r="D7" s="8"/>
      <c r="E7" s="8"/>
      <c r="F7" s="8"/>
      <c r="G7" s="9"/>
    </row>
    <row r="8" spans="1:7" ht="19.899999999999999" customHeight="1" x14ac:dyDescent="0.25">
      <c r="A8" s="7"/>
      <c r="B8" s="8" t="str" cm="1">
        <f t="array" ref="B8">_xlfn._xlws.FILTER(Dati!$C$2:$H$148,Dati!$B$2:$B$148=Preventivo!A8,"")</f>
        <v/>
      </c>
      <c r="C8" s="8"/>
      <c r="D8" s="8"/>
      <c r="E8" s="8"/>
      <c r="F8" s="8"/>
      <c r="G8" s="9"/>
    </row>
    <row r="9" spans="1:7" ht="18" customHeight="1" x14ac:dyDescent="0.25">
      <c r="A9" s="10"/>
      <c r="B9" s="11">
        <f>SUM(B4:B8)</f>
        <v>0</v>
      </c>
      <c r="C9" s="11">
        <f t="shared" ref="C9:G9" si="0">SUM(C4:C8)</f>
        <v>0</v>
      </c>
      <c r="D9" s="11">
        <f t="shared" si="0"/>
        <v>0</v>
      </c>
      <c r="E9" s="11">
        <f t="shared" si="0"/>
        <v>0</v>
      </c>
      <c r="F9" s="11">
        <f t="shared" si="0"/>
        <v>0</v>
      </c>
      <c r="G9" s="12">
        <f t="shared" si="0"/>
        <v>0</v>
      </c>
    </row>
  </sheetData>
  <sheetProtection sheet="1" objects="1" scenarios="1"/>
  <mergeCells count="1">
    <mergeCell ref="A1:G1"/>
  </mergeCells>
  <pageMargins left="0.7" right="0.7" top="0.75" bottom="0.75" header="0.3" footer="0.3"/>
  <pageSetup paperSize="9" scale="4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EA403FD-E8D6-4971-8401-17E6D0E20F40}">
          <x14:formula1>
            <xm:f>Dati!$B$2:$B$148</xm:f>
          </x14:formula1>
          <xm:sqref>A4:A8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</vt:lpstr>
      <vt:lpstr>Preventivo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Damiano Mereu</dc:creator>
  <cp:lastModifiedBy>Lucia Valdes</cp:lastModifiedBy>
  <cp:lastPrinted>2024-09-06T08:59:03Z</cp:lastPrinted>
  <dcterms:created xsi:type="dcterms:W3CDTF">2015-06-05T18:19:34Z</dcterms:created>
  <dcterms:modified xsi:type="dcterms:W3CDTF">2024-09-09T09:49:22Z</dcterms:modified>
</cp:coreProperties>
</file>