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damiano.mereu\Desktop\"/>
    </mc:Choice>
  </mc:AlternateContent>
  <xr:revisionPtr revIDLastSave="0" documentId="13_ncr:1_{F9C25889-6D44-470C-8962-E279FE016BA4}" xr6:coauthVersionLast="47" xr6:coauthVersionMax="47" xr10:uidLastSave="{00000000-0000-0000-0000-000000000000}"/>
  <workbookProtection lockStructure="1"/>
  <bookViews>
    <workbookView xWindow="-57720" yWindow="-120" windowWidth="29040" windowHeight="15720" firstSheet="1" activeTab="1" xr2:uid="{00000000-000D-0000-FFFF-FFFF00000000}"/>
  </bookViews>
  <sheets>
    <sheet name="Dati" sheetId="4" state="hidden" r:id="rId1"/>
    <sheet name="Preventivo_costo_docenti_2023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3" l="1" a="1"/>
  <c r="B8" i="3" s="1"/>
  <c r="B7" i="3" a="1"/>
  <c r="B7" i="3" s="1"/>
  <c r="B6" i="3" a="1"/>
  <c r="B6" i="3" s="1"/>
  <c r="B5" i="3" a="1"/>
  <c r="B5" i="3" s="1"/>
  <c r="B4" i="3" a="1"/>
  <c r="B4" i="3" s="1"/>
  <c r="E9" i="3" l="1"/>
  <c r="F9" i="3"/>
  <c r="G9" i="3"/>
  <c r="C9" i="3"/>
  <c r="D9" i="3"/>
  <c r="B9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<sst xmlns="http://schemas.openxmlformats.org/spreadsheetml/2006/main" count="166" uniqueCount="159">
  <si>
    <t>INQUADRAMENTO</t>
  </si>
  <si>
    <t>STIPENDIO</t>
  </si>
  <si>
    <t>IIS</t>
  </si>
  <si>
    <t>ASSEGNO AGGIUNTIVO</t>
  </si>
  <si>
    <t>STIPENDIO ANNO 13 mensilità</t>
  </si>
  <si>
    <t>IIS ANNUA 13 mensilita</t>
  </si>
  <si>
    <t>ASS AGG ANNUO 12 MENSILITA'</t>
  </si>
  <si>
    <t>RETRIBUZIONE ANNUA LORDA</t>
  </si>
  <si>
    <t>INPS TESORO</t>
  </si>
  <si>
    <t>INPS DS</t>
  </si>
  <si>
    <t>TFS</t>
  </si>
  <si>
    <t>IRAP</t>
  </si>
  <si>
    <t>COSTO ANNUO LORDO</t>
  </si>
  <si>
    <t>Ricercatore t.d. art. 24 c. 3 lett. A Legge 240/10 (t.pieno)</t>
  </si>
  <si>
    <t>Ricercatore t.d. art. 24 c. 3 lett. A Legge 240/10 (t.defini</t>
  </si>
  <si>
    <t xml:space="preserve">Ricercatore t.d. art. 24 c. 3 lett. B Legge 240/10 (t.pieno) </t>
  </si>
  <si>
    <t>Ricercatore t.d. art. 24 c. 3 lett. B Legge 240/10 (t.pieno) +10%</t>
  </si>
  <si>
    <t>Ricercatore t.d. art. 24 c. 3 lett. B Legge 240/10 (t.pieno) +15%</t>
  </si>
  <si>
    <t>Ricercatore t.d. art. 24 c. 3 lett. B Legge 240/10 (t.pieno) +20%</t>
  </si>
  <si>
    <t>Ricercatore t.d. art. 24  Legge 240/10 tenur track -RTT -(t.pieno)+25%</t>
  </si>
  <si>
    <t>Ricercatore t.d. art. 24  Legge 240/10 tenur track -RTT -(t.definito)+25%</t>
  </si>
  <si>
    <t>Prof.Associato Legge 240/10 - t.pieno - classe 0</t>
  </si>
  <si>
    <t>Prof.Associato Legge 240/10 - t.pieno - classe 1</t>
  </si>
  <si>
    <t>Prof.Associato Legge 240/10 - t.pieno - classe 2</t>
  </si>
  <si>
    <t>Prof.Associato Legge 240/10 - t.pieno - classe 3</t>
  </si>
  <si>
    <t>Prof.Associato Legge 240/10 - t.pieno - classe 4</t>
  </si>
  <si>
    <t>Prof.Associato Legge 240/10 - t.pieno - classe 5</t>
  </si>
  <si>
    <t>Prof.Associato Legge 240/10 - t.pieno - classe 6</t>
  </si>
  <si>
    <t>Prof.Associato Legge 240/10 - t.pieno - classe 7</t>
  </si>
  <si>
    <t>Prof.Associato Legge 240/10 - t.pieno - classe 8</t>
  </si>
  <si>
    <t>Prof.Associato Legge 240/10 - t.pieno - classe 9</t>
  </si>
  <si>
    <t>Prof.Associato Legge 240/10 - t.pieno - classe 10</t>
  </si>
  <si>
    <t>Prof.Associato Legge 240/10 - t.pieno - classe 11</t>
  </si>
  <si>
    <t>Prof.Associato Legge 240/10 - t.pieno - classe 12</t>
  </si>
  <si>
    <t>Prof.Ordinario Legge 240/10 - t.pieno - classe 0</t>
  </si>
  <si>
    <t>Prof.Ordinario Legge 240/10 - t.pieno - classe 1</t>
  </si>
  <si>
    <t>Prof.Ordinario Legge 240/10 - t.pieno - classe 2</t>
  </si>
  <si>
    <t>Prof.Ordinario Legge 240/10 - t.pieno - classe 3</t>
  </si>
  <si>
    <t>Prof.Ordinario Legge 240/10 - t.pieno - classe 4</t>
  </si>
  <si>
    <t>Prof.Ordinario Legge 240/10 - t.pieno - classe 5</t>
  </si>
  <si>
    <t>Prof.Ordinario Legge 240/10 - t.pieno - classe 6</t>
  </si>
  <si>
    <t>Prof.Ordinario Legge 240/10 - t.pieno - classe 7</t>
  </si>
  <si>
    <t>Prof.Ordinario Legge 240/10 - t.pieno - classe 8</t>
  </si>
  <si>
    <t>Prof.Ordinario Legge 240/10 - t.pieno - classe 9</t>
  </si>
  <si>
    <t>Prof.Ordinario Legge 240/10 - t.pieno - classe 10</t>
  </si>
  <si>
    <t>Prof.Ordinario Legge 240/10 - t.pieno - classe 11</t>
  </si>
  <si>
    <t>Prof.Associato Legge 240/10 - t.definito - classe 0</t>
  </si>
  <si>
    <t>Prof.Associato Legge 240/10 - t.definito - classe 1</t>
  </si>
  <si>
    <t>Prof.Associato Legge 240/10 - t.definito - classe 2</t>
  </si>
  <si>
    <t>Prof.Associato Legge 240/10 - t.definito - classe 3</t>
  </si>
  <si>
    <t>Prof.Associato Legge 240/10 - t.definito - classe 4</t>
  </si>
  <si>
    <t>Prof.Associato Legge 240/10 - t.definito - classe 5</t>
  </si>
  <si>
    <t>Prof.Associato Legge 240/10 - t.definito - classe 6</t>
  </si>
  <si>
    <t>Prof.Associato Legge 240/10 - t.definito - classe 7</t>
  </si>
  <si>
    <t>Prof.Associato Legge 240/10 - t.definito - classe 8</t>
  </si>
  <si>
    <t>Prof.Associato Legge 240/10 - t.definito - classe 9</t>
  </si>
  <si>
    <t>Prof.Associato Legge 240/10 - t.definito - classe 10</t>
  </si>
  <si>
    <t>Prof.Associato Legge 240/10 - t.definito - classe 11</t>
  </si>
  <si>
    <t>Prof.Associato Legge 240/10 - t.definito - classe 12</t>
  </si>
  <si>
    <t>Prof.Ordinario Legge 240/10 - t.definito - classe 0</t>
  </si>
  <si>
    <t>Prof.Ordinario Legge 240/10 - t.definito - classe 1</t>
  </si>
  <si>
    <t>Prof.Ordinario Legge 240/10 - t.definito - classe 2</t>
  </si>
  <si>
    <t>Prof.Ordinario Legge 240/10 - t.definito - classe 3</t>
  </si>
  <si>
    <t>Prof.Ordinario Legge 240/10 - t.definito - classe 4</t>
  </si>
  <si>
    <t>Prof.Ordinario Legge 240/10 - t.definito - classe 5</t>
  </si>
  <si>
    <t>Prof.Ordinario Legge 240/10 - t.definito - classe 6</t>
  </si>
  <si>
    <t>Prof.Ordinario Legge 240/10 - t.definito - classe 7</t>
  </si>
  <si>
    <t>Prof.Ordinario Legge 240/10 - t.definito - classe 8</t>
  </si>
  <si>
    <t>Prof.Ordinario Legge 240/10 - t.definito - classe 9</t>
  </si>
  <si>
    <t>Prof.Ordinario Legge 240/10 - t.definito - classe 10</t>
  </si>
  <si>
    <t>Prof.Ordinario Legge 240/10 - t.definito - classe 11</t>
  </si>
  <si>
    <t>Ricercatore DPR 232/11 art.2 - t.pieno - cl. 0 -</t>
  </si>
  <si>
    <t>Ricercatore DPR 232/11 art.2 - t.pieno - cl.1</t>
  </si>
  <si>
    <t>Ricercatore DPR 232/11 art.2 - t.pieno - cl.2</t>
  </si>
  <si>
    <t>Ricercatore DPR 232/11 art.2 - t.pieno - cl.3</t>
  </si>
  <si>
    <t>Ricercatore DPR 232/11 art.2 - t.pieno - cl.3 II anno</t>
  </si>
  <si>
    <t>Ricercatore DPR 232/11 art.2 - t.pieno - cl.4</t>
  </si>
  <si>
    <t>Ricercatore DPR 232/11 art.2 - t.pieno - cl.5</t>
  </si>
  <si>
    <t>Ricercatore DPR 232/11 art.2 - t.pieno - cl.6</t>
  </si>
  <si>
    <t>Ricercatore DPR 232/11 art.2 - t.pieno - cl.7</t>
  </si>
  <si>
    <t>Ricercatore DPR 232/11 art.2 - t.pieno - cl.8</t>
  </si>
  <si>
    <t>Ricercatore DPR 232/11 art.2 - t.pieno - cl.9</t>
  </si>
  <si>
    <t>Ricercatore DPR 232/11 art.2 - t.pieno - cl.10</t>
  </si>
  <si>
    <t>Ricercatore DPR 232/11 art.2 - t.pieno - cl.11</t>
  </si>
  <si>
    <t>Ricercatore DPR 232/11 art.2 - t.pieno - cl.12</t>
  </si>
  <si>
    <t>Ricercatore DPR 232/11 art.2 - t.pieno - cl.13</t>
  </si>
  <si>
    <t>Prof.Associato DPR 232/11 art.2 - t.pieno - cl. 0</t>
  </si>
  <si>
    <t>Prof.Associato DPR 232/11 art.2 - t.pieno - cl.1</t>
  </si>
  <si>
    <t>Prof.Associato DPR 232/11 art.2 - t.pieno - cl.2</t>
  </si>
  <si>
    <t>Prof.Associato DPR 232/11 art.2 - t.pieno - cl.3</t>
  </si>
  <si>
    <t>Prof.Associato DPR 232/11 art.2 - t.pieno - cl.3 II anno</t>
  </si>
  <si>
    <t>Prof.Associato DPR 232/11 art.2 - t.pieno - cl.4</t>
  </si>
  <si>
    <t>Prof.Associato DPR 232/11 art.2 - t.pieno - cl.5</t>
  </si>
  <si>
    <t>Prof.Associato DPR 232/11 art.2 - t.pieno - cl.6</t>
  </si>
  <si>
    <t>Prof.Associato DPR 232/11 art.2 - t.pieno - cl.7</t>
  </si>
  <si>
    <t>Prof.Associato DPR 232/11 art.2 - t.pieno - cl.8</t>
  </si>
  <si>
    <t>Prof.Associato DPR 232/11 art.2 - t.pieno - cl.9</t>
  </si>
  <si>
    <t>Prof.Associato DPR 232/11 art.2 - t.pieno - cl.10</t>
  </si>
  <si>
    <t>Prof.Associato DPR 232/11 art.2 - t.pieno - cl.11</t>
  </si>
  <si>
    <t>Prof.Associato DPR 232/11 art.2 - t.pieno - cl.12</t>
  </si>
  <si>
    <t>Prof.Associato DPR 232/11 art.2 - t.pieno - cl.13</t>
  </si>
  <si>
    <t>Prof.Ordinario DPR 232/11 art.2 - t.pieno - cl. 0 -</t>
  </si>
  <si>
    <t>Prof.Ordinario DPR 232/11 art.2 - t.pieno - cl.1</t>
  </si>
  <si>
    <t>Prof.Ordinario DPR 232/11 art.2 - t.pieno - cl.2</t>
  </si>
  <si>
    <t>Prof.Ordinario DPR 232/11 art.2 - t.pieno - cl.3</t>
  </si>
  <si>
    <t>Prof.Ordinario DPR 232/11 art.2 - t.pieno - cl.3 II anno</t>
  </si>
  <si>
    <t>Prof.Ordinario DPR 232/11 art.2 - t.pieno - cl.4</t>
  </si>
  <si>
    <t>Prof.Ordinario DPR 232/11 art.2 - t.pieno - cl.5</t>
  </si>
  <si>
    <t>Prof.Ordinario DPR 232/11 art.2 - t.pieno - cl.6</t>
  </si>
  <si>
    <t>Prof.Ordinario DPR 232/11 art.2 - t.pieno - cl.7</t>
  </si>
  <si>
    <t>Prof.Ordinario DPR 232/11 art.2 - t.pieno - cl.8</t>
  </si>
  <si>
    <t>Prof.Ordinario DPR 232/11 art.2 - t.pieno - cl.9</t>
  </si>
  <si>
    <t>Prof.Ordinario DPR 232/11 art.2 - t.pieno - cl.10</t>
  </si>
  <si>
    <t>Prof.Ordinario DPR 232/11 art.2 - t.pieno - cl.11</t>
  </si>
  <si>
    <t>Prof.Ordinario DPR 232/11 art.2 - t.pieno - cl.12</t>
  </si>
  <si>
    <t>Prof.Ordinario DPR 232/11 art.2 - t.pieno - cl.13</t>
  </si>
  <si>
    <t>Ricercatore DPR 232/11 art.2 - t.definito - cl. 0 -</t>
  </si>
  <si>
    <t>Ricercatore DPR 232/11 art.2 - t.definito - cl.1</t>
  </si>
  <si>
    <t>Ricercatore DPR 232/11 art.2 - t.definito - cl.2</t>
  </si>
  <si>
    <t>Ricercatore DPR 232/11 art.2 - t.definito - cl.3</t>
  </si>
  <si>
    <t>Ricercatore DPR 232/11 art.2 - t.definito - cl.4</t>
  </si>
  <si>
    <t>Ricercatore DPR 232/11 art.2 - t.definito - cl.5</t>
  </si>
  <si>
    <t>Ricercatore DPR 232/11 art.2 - t.definito - cl.6</t>
  </si>
  <si>
    <t>Ricercatore DPR 232/11 art.2 - t.definito - cl.7</t>
  </si>
  <si>
    <t>Ricercatore DPR 232/11 art.2 - t.definito - cl.8</t>
  </si>
  <si>
    <t>Ricercatore DPR 232/11 art.2 - t.definito - cl.9</t>
  </si>
  <si>
    <t>Ricercatore DPR 232/11 art.2 - t.definito - cl.10</t>
  </si>
  <si>
    <t>Ricercatore DPR 232/11 art.2 - t.definito - cl.11</t>
  </si>
  <si>
    <t>Ricercatore DPR 232/11 art.2 - t.definito - cl.12</t>
  </si>
  <si>
    <t>Ricercatore DPR 232/11 art.2 - t.definito - cl.13</t>
  </si>
  <si>
    <t>Prof.Associato DPR 232/11 art.2 - t.definito - cl. 0 -</t>
  </si>
  <si>
    <t>Prof.Associato DPR 232/11 art.2 - t.definito - cl.1</t>
  </si>
  <si>
    <t>Prof.Associato DPR 232/11 art.2 - t.definito - cl.2</t>
  </si>
  <si>
    <t>Prof.Associato DPR 232/11 art.2 - t.definito - cl.3</t>
  </si>
  <si>
    <t>Prof.Associato DPR 232/11 art.2 - t.definito - cl.4</t>
  </si>
  <si>
    <t>Prof.Associato DPR 232/11 art.2 - t.definito - cl.5</t>
  </si>
  <si>
    <t>Prof.Associato DPR 232/11 art.2 - t.definito - cl.6</t>
  </si>
  <si>
    <t>Prof.Associato DPR 232/11 art.2 - t.definito - cl.7</t>
  </si>
  <si>
    <t>Prof.Associato DPR 232/11 art.2 - t.definito - cl.8</t>
  </si>
  <si>
    <t>Prof.Associato DPR 232/11 art.2 - t.definito - cl.9</t>
  </si>
  <si>
    <t>Prof.Associato DPR 232/11 art.2 - t.definito - cl.10</t>
  </si>
  <si>
    <t>Prof.Associato DPR 232/11 art.2 - t.definito - cl.11</t>
  </si>
  <si>
    <t>Prof.Associato DPR 232/11 art.2 - t.definito - cl.12</t>
  </si>
  <si>
    <t>Prof.Associato DPR 232/11 art.2 - t.definito - cl.13</t>
  </si>
  <si>
    <t>Prof.Ordinario DPR 232/11 art.2 - t.definito - cl. 0 -</t>
  </si>
  <si>
    <t>Prof.Ordinario DPR 232/11 art.2 - t.definito - cl.1</t>
  </si>
  <si>
    <t>Prof.Ordinario DPR 232/11 art.2 - t.definito - cl.2</t>
  </si>
  <si>
    <t>Prof.Ordinario DPR 232/11 art.2 - t.definito - cl.3</t>
  </si>
  <si>
    <t>Prof.Ordinario DPR 232/11 art.2 - t.definito - cl.4</t>
  </si>
  <si>
    <t>Prof.Ordinario DPR 232/11 art.2 - t.definito - cl.5</t>
  </si>
  <si>
    <t>Prof.Ordinario DPR 232/11 art.2 - t.definito - cl.6</t>
  </si>
  <si>
    <t>Prof.Ordinario DPR 232/11 art.2 - t.definito - cl.7</t>
  </si>
  <si>
    <t>Prof.Ordinario DPR 232/11 art.2 - t.definito - cl.8</t>
  </si>
  <si>
    <t>Prof.Ordinario DPR 232/11 art.2 - t.definito - cl.9</t>
  </si>
  <si>
    <t>Prof.Ordinario DPR 232/11 art.2 - t.definito - cl.10</t>
  </si>
  <si>
    <t>Prof.Ordinario DPR 232/11 art.2 - t.definito - cl.11</t>
  </si>
  <si>
    <t>Prof.Ordinario DPR 232/11 art.2 - t.definito - cl.12</t>
  </si>
  <si>
    <t>Prof.Ordinario DPR 232/11 art.2 - t.definito - cl.13</t>
  </si>
  <si>
    <t>Preventivo costo docenti - dati anno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</si>
</sst>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5" formatCode="#,##0.00\ &quot;€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165" fontId="0" fillId="0" borderId="0" xfId="0" applyNumberFormat="1"/>
    <xf numFmtId="0" fontId="2" fillId="0" borderId="0" xfId="2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3" fillId="3" borderId="4" xfId="0" applyFont="1" applyFill="1" applyBorder="1" applyProtection="1">
      <protection locked="0"/>
    </xf>
    <xf numFmtId="44" fontId="3" fillId="3" borderId="0" xfId="1" applyFont="1" applyFill="1" applyBorder="1" applyAlignment="1">
      <alignment horizontal="center"/>
    </xf>
    <xf numFmtId="44" fontId="3" fillId="3" borderId="5" xfId="1" applyFont="1" applyFill="1" applyBorder="1" applyAlignment="1">
      <alignment horizontal="center"/>
    </xf>
    <xf numFmtId="0" fontId="4" fillId="2" borderId="6" xfId="0" applyFont="1" applyFill="1" applyBorder="1"/>
    <xf numFmtId="44" fontId="4" fillId="2" borderId="7" xfId="0" applyNumberFormat="1" applyFont="1" applyFill="1" applyBorder="1" applyAlignment="1">
      <alignment horizontal="center"/>
    </xf>
    <xf numFmtId="44" fontId="4" fillId="2" borderId="8" xfId="0" applyNumberFormat="1" applyFont="1" applyFill="1" applyBorder="1" applyAlignment="1">
      <alignment horizontal="center"/>
    </xf>
    <xf numFmtId="0" fontId="4" fillId="4" borderId="0" xfId="0" applyFont="1" applyFill="1"/>
  </cellXfs>
  <cellStyles count="3">
    <cellStyle name="Normale" xfId="0" builtinId="0"/>
    <cellStyle name="Titolo" xfId="2" builtinId="15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4B04C-25FA-4B7C-9981-1CC47979C55C}">
  <dimension ref="A1:M146"/>
  <sheetViews>
    <sheetView workbookViewId="0">
      <selection activeCell="A28" sqref="A28"/>
    </sheetView>
  </sheetViews>
  <sheetFormatPr defaultRowHeight="14.4" x14ac:dyDescent="0.3"/>
  <cols>
    <col min="1" max="1" width="62.44140625" bestFit="1" customWidth="1"/>
    <col min="2" max="3" width="12" bestFit="1" customWidth="1"/>
    <col min="4" max="4" width="21.109375" bestFit="1" customWidth="1"/>
    <col min="5" max="5" width="27.33203125" bestFit="1" customWidth="1"/>
    <col min="6" max="6" width="21.21875" bestFit="1" customWidth="1"/>
    <col min="7" max="7" width="28.33203125" bestFit="1" customWidth="1"/>
    <col min="8" max="8" width="27.109375" bestFit="1" customWidth="1"/>
    <col min="9" max="9" width="12.21875" bestFit="1" customWidth="1"/>
    <col min="10" max="12" width="12" bestFit="1" customWidth="1"/>
    <col min="13" max="13" width="20.5546875" bestFit="1" customWidth="1"/>
  </cols>
  <sheetData>
    <row r="1" spans="1:13" x14ac:dyDescent="0.3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</row>
    <row r="2" spans="1:13" x14ac:dyDescent="0.3">
      <c r="A2" t="s">
        <v>13</v>
      </c>
      <c r="B2" s="1">
        <v>1670.7528918553846</v>
      </c>
      <c r="C2" s="1">
        <v>873.65968058769238</v>
      </c>
      <c r="D2" s="1">
        <v>343.62224176499996</v>
      </c>
      <c r="E2" s="1">
        <v>21719.78759412</v>
      </c>
      <c r="F2" s="1">
        <v>11357.575847640001</v>
      </c>
      <c r="G2" s="1">
        <v>4123.4669011799997</v>
      </c>
      <c r="H2" s="1">
        <v>37200.830342939997</v>
      </c>
      <c r="I2" s="1">
        <v>9002.6009429914793</v>
      </c>
      <c r="J2" s="1">
        <v>598.93336852133393</v>
      </c>
      <c r="K2" s="1">
        <v>1620.7501202335873</v>
      </c>
      <c r="L2" s="1">
        <v>3162.0705791498999</v>
      </c>
      <c r="M2" s="1">
        <v>51585.185353836292</v>
      </c>
    </row>
    <row r="3" spans="1:13" x14ac:dyDescent="0.3">
      <c r="A3" t="s">
        <v>14</v>
      </c>
      <c r="B3" s="1">
        <v>1225.2225603876925</v>
      </c>
      <c r="C3" s="1">
        <v>850.81560437076928</v>
      </c>
      <c r="D3" s="1">
        <v>0</v>
      </c>
      <c r="E3" s="1">
        <v>15927.893285040002</v>
      </c>
      <c r="F3" s="1">
        <v>11060.60285682</v>
      </c>
      <c r="G3" s="1">
        <v>0</v>
      </c>
      <c r="H3" s="1">
        <v>26988.49614186</v>
      </c>
      <c r="I3" s="1">
        <v>7225.0350978264623</v>
      </c>
      <c r="J3" s="1">
        <v>434.51478788394604</v>
      </c>
      <c r="K3" s="1">
        <v>1281.6496839506974</v>
      </c>
      <c r="L3" s="1">
        <v>2294.0221720581003</v>
      </c>
      <c r="M3" s="1">
        <v>38223.717883579207</v>
      </c>
    </row>
    <row r="4" spans="1:13" x14ac:dyDescent="0.3">
      <c r="A4" t="s">
        <v>15</v>
      </c>
      <c r="B4" s="1">
        <v>1670.7528918553846</v>
      </c>
      <c r="C4" s="1">
        <v>873.65968058769238</v>
      </c>
      <c r="D4" s="1">
        <v>343.62224176499996</v>
      </c>
      <c r="E4" s="1">
        <v>21719.78759412</v>
      </c>
      <c r="F4" s="1">
        <v>11357.575847640001</v>
      </c>
      <c r="G4" s="1">
        <v>4123.4669011799997</v>
      </c>
      <c r="H4" s="1">
        <v>37200.830342939997</v>
      </c>
      <c r="I4" s="1">
        <v>9002.6009429914793</v>
      </c>
      <c r="J4" s="1">
        <v>598.93336852133393</v>
      </c>
      <c r="K4" s="1">
        <v>1620.7501202335873</v>
      </c>
      <c r="L4" s="1">
        <v>3162.0705791498999</v>
      </c>
      <c r="M4" s="1">
        <v>51585.185353836292</v>
      </c>
    </row>
    <row r="5" spans="1:13" x14ac:dyDescent="0.3">
      <c r="A5" t="s">
        <v>16</v>
      </c>
      <c r="B5" s="1">
        <v>1837.828181040923</v>
      </c>
      <c r="C5" s="1">
        <v>961.0256486464616</v>
      </c>
      <c r="D5" s="1">
        <v>377.98446594149993</v>
      </c>
      <c r="E5" s="1">
        <v>23891.766353531999</v>
      </c>
      <c r="F5" s="1">
        <v>12493.333432404001</v>
      </c>
      <c r="G5" s="1">
        <v>4535.8135912979997</v>
      </c>
      <c r="H5" s="1">
        <v>40920.913377233999</v>
      </c>
      <c r="I5" s="1">
        <v>9902.8610372906278</v>
      </c>
      <c r="J5" s="1">
        <v>658.82670537346746</v>
      </c>
      <c r="K5" s="1">
        <v>1782.8251322569456</v>
      </c>
      <c r="L5" s="1">
        <v>3478.2776370648903</v>
      </c>
      <c r="M5" s="1">
        <v>56743.703889219934</v>
      </c>
    </row>
    <row r="6" spans="1:13" x14ac:dyDescent="0.3">
      <c r="A6" t="s">
        <v>17</v>
      </c>
      <c r="B6" s="1">
        <v>1921.3658256336923</v>
      </c>
      <c r="C6" s="1">
        <v>1004.7086326758463</v>
      </c>
      <c r="D6" s="1">
        <v>395.16557802974995</v>
      </c>
      <c r="E6" s="1">
        <v>24977.755733237998</v>
      </c>
      <c r="F6" s="1">
        <v>13061.212224786001</v>
      </c>
      <c r="G6" s="1">
        <v>4741.9869363569996</v>
      </c>
      <c r="H6" s="1">
        <v>42780.954894380993</v>
      </c>
      <c r="I6" s="1">
        <v>10352.9910844402</v>
      </c>
      <c r="J6" s="1">
        <v>688.77337379953406</v>
      </c>
      <c r="K6" s="1">
        <v>1863.8626382686252</v>
      </c>
      <c r="L6" s="1">
        <v>3636.3811660223846</v>
      </c>
      <c r="M6" s="1">
        <v>59322.963156911748</v>
      </c>
    </row>
    <row r="7" spans="1:13" x14ac:dyDescent="0.3">
      <c r="A7" t="s">
        <v>18</v>
      </c>
      <c r="B7" s="1">
        <v>2004.9034702264616</v>
      </c>
      <c r="C7" s="1">
        <v>1048.3916167052309</v>
      </c>
      <c r="D7" s="1">
        <v>412.34669011799997</v>
      </c>
      <c r="E7" s="1">
        <v>26063.745112944001</v>
      </c>
      <c r="F7" s="1">
        <v>13629.091017168001</v>
      </c>
      <c r="G7" s="1">
        <v>4948.1602814159996</v>
      </c>
      <c r="H7" s="1">
        <v>44640.996411528002</v>
      </c>
      <c r="I7" s="1">
        <v>10803.121131589776</v>
      </c>
      <c r="J7" s="1">
        <v>718.72004222560088</v>
      </c>
      <c r="K7" s="1">
        <v>1944.9001442803046</v>
      </c>
      <c r="L7" s="1">
        <v>3794.4846949798803</v>
      </c>
      <c r="M7" s="1">
        <v>61902.222424603562</v>
      </c>
    </row>
    <row r="8" spans="1:13" x14ac:dyDescent="0.3">
      <c r="A8" t="s">
        <v>19</v>
      </c>
      <c r="B8" s="1">
        <v>3577.0029175903842</v>
      </c>
      <c r="C8" s="1">
        <v>0</v>
      </c>
      <c r="D8" s="1">
        <v>0</v>
      </c>
      <c r="E8" s="1">
        <v>46501.037928674996</v>
      </c>
      <c r="F8" s="1">
        <v>0</v>
      </c>
      <c r="G8" s="1">
        <v>0</v>
      </c>
      <c r="H8" s="1">
        <v>46501.037928674996</v>
      </c>
      <c r="I8" s="1">
        <v>11253.251178739349</v>
      </c>
      <c r="J8" s="1">
        <v>748.66671065166747</v>
      </c>
      <c r="K8" s="1">
        <v>2641.2589543487397</v>
      </c>
      <c r="L8" s="1">
        <v>3952.588223937375</v>
      </c>
      <c r="M8" s="1">
        <v>65096.802996352126</v>
      </c>
    </row>
    <row r="9" spans="1:13" x14ac:dyDescent="0.3">
      <c r="A9" t="s">
        <v>20</v>
      </c>
      <c r="B9" s="1">
        <v>2595.0477059480768</v>
      </c>
      <c r="C9" s="1">
        <v>0</v>
      </c>
      <c r="D9" s="1">
        <v>0</v>
      </c>
      <c r="E9" s="1">
        <v>33735.620177325</v>
      </c>
      <c r="F9" s="1">
        <v>0</v>
      </c>
      <c r="G9" s="1">
        <v>0</v>
      </c>
      <c r="H9" s="1">
        <v>33735.620177325</v>
      </c>
      <c r="I9" s="1">
        <v>9031.2938722830786</v>
      </c>
      <c r="J9" s="1">
        <v>543.14348485493258</v>
      </c>
      <c r="K9" s="1">
        <v>1916.1832260720598</v>
      </c>
      <c r="L9" s="1">
        <v>2867.5277150726251</v>
      </c>
      <c r="M9" s="1">
        <v>48093.7684756077</v>
      </c>
    </row>
    <row r="10" spans="1:13" x14ac:dyDescent="0.3">
      <c r="A10" t="s">
        <v>21</v>
      </c>
      <c r="B10" s="1">
        <v>2713.2974900307695</v>
      </c>
      <c r="C10" s="1">
        <v>926.17341299999998</v>
      </c>
      <c r="D10" s="1">
        <v>572.70344175000002</v>
      </c>
      <c r="E10" s="1">
        <v>35272.867370400003</v>
      </c>
      <c r="F10" s="1">
        <v>12040.254369</v>
      </c>
      <c r="G10" s="1">
        <v>6872.4413009999998</v>
      </c>
      <c r="H10" s="1">
        <v>54185.563040400004</v>
      </c>
      <c r="I10" s="1">
        <v>13112.906255776801</v>
      </c>
      <c r="J10" s="1">
        <v>0</v>
      </c>
      <c r="K10" s="1">
        <v>2413.8307355342404</v>
      </c>
      <c r="L10" s="1">
        <v>4605.7728584340002</v>
      </c>
      <c r="M10" s="1">
        <v>74318.072890145049</v>
      </c>
    </row>
    <row r="11" spans="1:13" x14ac:dyDescent="0.3">
      <c r="A11" t="s">
        <v>22</v>
      </c>
      <c r="B11" s="1">
        <v>2900.4214307538464</v>
      </c>
      <c r="C11" s="1">
        <v>926.17341299999998</v>
      </c>
      <c r="D11" s="1">
        <v>654.51872524499993</v>
      </c>
      <c r="E11" s="1">
        <v>37705.478599800001</v>
      </c>
      <c r="F11" s="1">
        <v>12040.254369</v>
      </c>
      <c r="G11" s="1">
        <v>7854.2247029399996</v>
      </c>
      <c r="H11" s="1">
        <v>57599.957671740005</v>
      </c>
      <c r="I11" s="1">
        <v>13939.189756561082</v>
      </c>
      <c r="J11" s="1">
        <v>0</v>
      </c>
      <c r="K11" s="1">
        <v>2552.0030533641602</v>
      </c>
      <c r="L11" s="1">
        <v>4895.9964020979005</v>
      </c>
      <c r="M11" s="1">
        <v>78987.14688376314</v>
      </c>
    </row>
    <row r="12" spans="1:13" x14ac:dyDescent="0.3">
      <c r="A12" t="s">
        <v>23</v>
      </c>
      <c r="B12" s="1">
        <v>3274.6709434153845</v>
      </c>
      <c r="C12" s="1">
        <v>926.17341299999998</v>
      </c>
      <c r="D12" s="1">
        <v>709.0616585250001</v>
      </c>
      <c r="E12" s="1">
        <v>42570.722264399999</v>
      </c>
      <c r="F12" s="1">
        <v>12040.254369</v>
      </c>
      <c r="G12" s="1">
        <v>8508.7399023000016</v>
      </c>
      <c r="H12" s="1">
        <v>63119.716535700005</v>
      </c>
      <c r="I12" s="1">
        <v>15274.971401639401</v>
      </c>
      <c r="J12" s="1">
        <v>0</v>
      </c>
      <c r="K12" s="1">
        <v>2828.3488935134396</v>
      </c>
      <c r="L12" s="1">
        <v>5365.175905534501</v>
      </c>
      <c r="M12" s="1">
        <v>86588.212736387344</v>
      </c>
    </row>
    <row r="13" spans="1:13" x14ac:dyDescent="0.3">
      <c r="A13" t="s">
        <v>24</v>
      </c>
      <c r="B13" s="1">
        <v>3461.79242178</v>
      </c>
      <c r="C13" s="1">
        <v>926.17341299999998</v>
      </c>
      <c r="D13" s="1">
        <v>818.14752508499998</v>
      </c>
      <c r="E13" s="1">
        <v>45003.30148314</v>
      </c>
      <c r="F13" s="1">
        <v>12040.254369</v>
      </c>
      <c r="G13" s="1">
        <v>9817.7703010200003</v>
      </c>
      <c r="H13" s="1">
        <v>66861.32615316</v>
      </c>
      <c r="I13" s="1">
        <v>16180.44092906472</v>
      </c>
      <c r="J13" s="1">
        <v>0</v>
      </c>
      <c r="K13" s="1">
        <v>2966.5193931378717</v>
      </c>
      <c r="L13" s="1">
        <v>5683.2127230186006</v>
      </c>
      <c r="M13" s="1">
        <v>91691.499198381192</v>
      </c>
    </row>
    <row r="14" spans="1:13" x14ac:dyDescent="0.3">
      <c r="A14" t="s">
        <v>25</v>
      </c>
      <c r="B14" s="1">
        <v>3877.2094763769232</v>
      </c>
      <c r="C14" s="1">
        <v>926.17341299999998</v>
      </c>
      <c r="D14" s="1">
        <v>818.14752508499998</v>
      </c>
      <c r="E14" s="1">
        <v>50403.723192900005</v>
      </c>
      <c r="F14" s="1">
        <v>12040.254369</v>
      </c>
      <c r="G14" s="1">
        <v>9817.7703010200003</v>
      </c>
      <c r="H14" s="1">
        <v>72261.747862920005</v>
      </c>
      <c r="I14" s="1">
        <v>17487.342982826642</v>
      </c>
      <c r="J14" s="1">
        <v>0</v>
      </c>
      <c r="K14" s="1">
        <v>3273.2633462522399</v>
      </c>
      <c r="L14" s="1">
        <v>6142.2485683482009</v>
      </c>
      <c r="M14" s="1">
        <v>99164.602760347087</v>
      </c>
    </row>
    <row r="15" spans="1:13" x14ac:dyDescent="0.3">
      <c r="A15" t="s">
        <v>26</v>
      </c>
      <c r="B15" s="1">
        <v>4084.9167763800001</v>
      </c>
      <c r="C15" s="1">
        <v>926.17341299999998</v>
      </c>
      <c r="D15" s="1">
        <v>818.14752508499998</v>
      </c>
      <c r="E15" s="1">
        <v>53103.918092940003</v>
      </c>
      <c r="F15" s="1">
        <v>12040.254369</v>
      </c>
      <c r="G15" s="1">
        <v>9817.7703010200003</v>
      </c>
      <c r="H15" s="1">
        <v>74961.94276296001</v>
      </c>
      <c r="I15" s="1">
        <v>18140.790148636323</v>
      </c>
      <c r="J15" s="1">
        <v>0</v>
      </c>
      <c r="K15" s="1">
        <v>3426.6344165745118</v>
      </c>
      <c r="L15" s="1">
        <v>6371.765134851601</v>
      </c>
      <c r="M15" s="1">
        <v>102901.13246302244</v>
      </c>
    </row>
    <row r="16" spans="1:13" x14ac:dyDescent="0.3">
      <c r="A16" t="s">
        <v>27</v>
      </c>
      <c r="B16" s="1">
        <v>4500.3305607784614</v>
      </c>
      <c r="C16" s="1">
        <v>926.17341299999998</v>
      </c>
      <c r="D16" s="1">
        <v>818.14752508499998</v>
      </c>
      <c r="E16" s="1">
        <v>58504.297290119997</v>
      </c>
      <c r="F16" s="1">
        <v>12040.254369</v>
      </c>
      <c r="G16" s="1">
        <v>9817.7703010200003</v>
      </c>
      <c r="H16" s="1">
        <v>80362.321960140005</v>
      </c>
      <c r="I16" s="1">
        <v>19447.681914353881</v>
      </c>
      <c r="J16" s="1">
        <v>0</v>
      </c>
      <c r="K16" s="1">
        <v>3733.3759549743359</v>
      </c>
      <c r="L16" s="1">
        <v>6830.7973666119005</v>
      </c>
      <c r="M16" s="1">
        <v>110374.17719608013</v>
      </c>
    </row>
    <row r="17" spans="1:13" x14ac:dyDescent="0.3">
      <c r="A17" t="s">
        <v>28</v>
      </c>
      <c r="B17" s="1">
        <v>4708.0386763892302</v>
      </c>
      <c r="C17" s="1">
        <v>926.17341299999998</v>
      </c>
      <c r="D17" s="1">
        <v>818.14752508499998</v>
      </c>
      <c r="E17" s="1">
        <v>61204.502793059997</v>
      </c>
      <c r="F17" s="1">
        <v>12040.254369</v>
      </c>
      <c r="G17" s="1">
        <v>9817.7703010200003</v>
      </c>
      <c r="H17" s="1">
        <v>83062.527463079998</v>
      </c>
      <c r="I17" s="1">
        <v>20186.217210140698</v>
      </c>
      <c r="J17" s="1">
        <v>0</v>
      </c>
      <c r="K17" s="1">
        <v>3886.7476275413269</v>
      </c>
      <c r="L17" s="1">
        <v>7060.3148343618004</v>
      </c>
      <c r="M17" s="1">
        <v>114195.80713512382</v>
      </c>
    </row>
    <row r="18" spans="1:13" x14ac:dyDescent="0.3">
      <c r="A18" t="s">
        <v>29</v>
      </c>
      <c r="B18" s="1">
        <v>5123.454915378461</v>
      </c>
      <c r="C18" s="1">
        <v>926.17341299999998</v>
      </c>
      <c r="D18" s="1">
        <v>818.14752508499998</v>
      </c>
      <c r="E18" s="1">
        <v>66604.913899919993</v>
      </c>
      <c r="F18" s="1">
        <v>12040.254369</v>
      </c>
      <c r="G18" s="1">
        <v>9817.7703010200003</v>
      </c>
      <c r="H18" s="1">
        <v>88462.938569940001</v>
      </c>
      <c r="I18" s="1">
        <v>21710.263074445265</v>
      </c>
      <c r="J18" s="1">
        <v>0</v>
      </c>
      <c r="K18" s="1">
        <v>4193.490978410975</v>
      </c>
      <c r="L18" s="1">
        <v>7519.3497784449009</v>
      </c>
      <c r="M18" s="1">
        <v>121886.04240124114</v>
      </c>
    </row>
    <row r="19" spans="1:13" x14ac:dyDescent="0.3">
      <c r="A19" t="s">
        <v>30</v>
      </c>
      <c r="B19" s="1">
        <v>5251.541287486154</v>
      </c>
      <c r="C19" s="1">
        <v>926.17341299999998</v>
      </c>
      <c r="D19" s="1">
        <v>818.14752508499998</v>
      </c>
      <c r="E19" s="1">
        <v>68270.036737319999</v>
      </c>
      <c r="F19" s="1">
        <v>12040.254369</v>
      </c>
      <c r="G19" s="1">
        <v>9817.7703010200003</v>
      </c>
      <c r="H19" s="1">
        <v>90128.061407340007</v>
      </c>
      <c r="I19" s="1">
        <v>22180.1761095242</v>
      </c>
      <c r="J19" s="1">
        <v>0</v>
      </c>
      <c r="K19" s="1">
        <v>4288.0699555752963</v>
      </c>
      <c r="L19" s="1">
        <v>7660.8852196239013</v>
      </c>
      <c r="M19" s="1">
        <v>124257.1926920634</v>
      </c>
    </row>
    <row r="20" spans="1:13" x14ac:dyDescent="0.3">
      <c r="A20" t="s">
        <v>31</v>
      </c>
      <c r="B20" s="1">
        <v>5507.7132160938472</v>
      </c>
      <c r="C20" s="1">
        <v>926.17341299999998</v>
      </c>
      <c r="D20" s="1">
        <v>818.14752508499998</v>
      </c>
      <c r="E20" s="1">
        <v>71600.271809220008</v>
      </c>
      <c r="F20" s="1">
        <v>12040.254369</v>
      </c>
      <c r="G20" s="1">
        <v>9817.7703010200003</v>
      </c>
      <c r="H20" s="1">
        <v>93458.296479240016</v>
      </c>
      <c r="I20" s="1">
        <v>23119.999187445817</v>
      </c>
      <c r="J20" s="1">
        <v>0</v>
      </c>
      <c r="K20" s="1">
        <v>4477.2273076592164</v>
      </c>
      <c r="L20" s="1">
        <v>7943.9552007354023</v>
      </c>
      <c r="M20" s="1">
        <v>128999.47817508045</v>
      </c>
    </row>
    <row r="21" spans="1:13" x14ac:dyDescent="0.3">
      <c r="A21" t="s">
        <v>32</v>
      </c>
      <c r="B21" s="1">
        <v>5635.7995882015384</v>
      </c>
      <c r="C21" s="1">
        <v>926.17341299999998</v>
      </c>
      <c r="D21" s="1">
        <v>818.14752508499998</v>
      </c>
      <c r="E21" s="1">
        <v>73265.39464662</v>
      </c>
      <c r="F21" s="1">
        <v>12040.254369</v>
      </c>
      <c r="G21" s="1">
        <v>9817.7703010200003</v>
      </c>
      <c r="H21" s="1">
        <v>95123.419316640007</v>
      </c>
      <c r="I21" s="1">
        <v>23589.912222524748</v>
      </c>
      <c r="J21" s="1">
        <v>0</v>
      </c>
      <c r="K21" s="1">
        <v>4571.8062848235359</v>
      </c>
      <c r="L21" s="1">
        <v>8085.4906419144008</v>
      </c>
      <c r="M21" s="1">
        <v>131370.6284659027</v>
      </c>
    </row>
    <row r="22" spans="1:13" x14ac:dyDescent="0.3">
      <c r="A22" t="s">
        <v>33</v>
      </c>
      <c r="B22" s="1">
        <v>5891.9715090415393</v>
      </c>
      <c r="C22" s="1">
        <v>926.17341299999998</v>
      </c>
      <c r="D22" s="1">
        <v>818.14752508499998</v>
      </c>
      <c r="E22" s="1">
        <v>76595.629617540006</v>
      </c>
      <c r="F22" s="1">
        <v>12040.254369</v>
      </c>
      <c r="G22" s="1">
        <v>9817.7703010200003</v>
      </c>
      <c r="H22" s="1">
        <v>98453.654287560013</v>
      </c>
      <c r="I22" s="1">
        <v>24529.735271948874</v>
      </c>
      <c r="J22" s="1">
        <v>0</v>
      </c>
      <c r="K22" s="1">
        <v>4760.9636311717923</v>
      </c>
      <c r="L22" s="1">
        <v>8368.5606144426019</v>
      </c>
      <c r="M22" s="1">
        <v>136112.91380512327</v>
      </c>
    </row>
    <row r="23" spans="1:13" x14ac:dyDescent="0.3">
      <c r="A23" t="s">
        <v>34</v>
      </c>
      <c r="B23" s="1">
        <v>4084.2616103723076</v>
      </c>
      <c r="C23" s="1">
        <v>991.86846873230775</v>
      </c>
      <c r="D23" s="1">
        <v>935.02751611499991</v>
      </c>
      <c r="E23" s="1">
        <v>53095.40093484</v>
      </c>
      <c r="F23" s="1">
        <v>12894.290093520001</v>
      </c>
      <c r="G23" s="1">
        <v>11220.330193379999</v>
      </c>
      <c r="H23" s="1">
        <v>77210.021221739997</v>
      </c>
      <c r="I23" s="1">
        <v>18684.825135661078</v>
      </c>
      <c r="J23" s="1">
        <v>0</v>
      </c>
      <c r="K23" s="1">
        <v>3455.2561794860735</v>
      </c>
      <c r="L23" s="1">
        <v>6562.8518038479006</v>
      </c>
      <c r="M23" s="1">
        <v>105912.95434073504</v>
      </c>
    </row>
    <row r="24" spans="1:13" x14ac:dyDescent="0.3">
      <c r="A24" t="s">
        <v>35</v>
      </c>
      <c r="B24" s="1">
        <v>4611.262761193846</v>
      </c>
      <c r="C24" s="1">
        <v>991.86846873230775</v>
      </c>
      <c r="D24" s="1">
        <v>1012.945737375</v>
      </c>
      <c r="E24" s="1">
        <v>59946.415895519996</v>
      </c>
      <c r="F24" s="1">
        <v>12894.290093520001</v>
      </c>
      <c r="G24" s="1">
        <v>12155.3488485</v>
      </c>
      <c r="H24" s="1">
        <v>84996.054837539996</v>
      </c>
      <c r="I24" s="1">
        <v>20569.045270684677</v>
      </c>
      <c r="J24" s="1">
        <v>0</v>
      </c>
      <c r="K24" s="1">
        <v>3844.3938292526977</v>
      </c>
      <c r="L24" s="1">
        <v>7224.6646611909</v>
      </c>
      <c r="M24" s="1">
        <v>116634.15859866826</v>
      </c>
    </row>
    <row r="25" spans="1:13" x14ac:dyDescent="0.3">
      <c r="A25" t="s">
        <v>36</v>
      </c>
      <c r="B25" s="1">
        <v>4874.7629249169231</v>
      </c>
      <c r="C25" s="1">
        <v>991.86846873230775</v>
      </c>
      <c r="D25" s="1">
        <v>1168.7830634700001</v>
      </c>
      <c r="E25" s="1">
        <v>63371.91802392</v>
      </c>
      <c r="F25" s="1">
        <v>12894.290093520001</v>
      </c>
      <c r="G25" s="1">
        <v>14025.39676164</v>
      </c>
      <c r="H25" s="1">
        <v>90291.604879079998</v>
      </c>
      <c r="I25" s="1">
        <v>21850.568380737357</v>
      </c>
      <c r="J25" s="1">
        <v>0</v>
      </c>
      <c r="K25" s="1">
        <v>4038.9623501458177</v>
      </c>
      <c r="L25" s="1">
        <v>7674.7864147218006</v>
      </c>
      <c r="M25" s="1">
        <v>123855.92202468497</v>
      </c>
    </row>
    <row r="26" spans="1:13" x14ac:dyDescent="0.3">
      <c r="A26" t="s">
        <v>37</v>
      </c>
      <c r="B26" s="1">
        <v>5459.7356606353851</v>
      </c>
      <c r="C26" s="1">
        <v>991.86846873230775</v>
      </c>
      <c r="D26" s="1">
        <v>1168.7830634700001</v>
      </c>
      <c r="E26" s="1">
        <v>70976.563588260004</v>
      </c>
      <c r="F26" s="1">
        <v>12894.290093520001</v>
      </c>
      <c r="G26" s="1">
        <v>14025.39676164</v>
      </c>
      <c r="H26" s="1">
        <v>97896.250443420009</v>
      </c>
      <c r="I26" s="1">
        <v>23690.89260730764</v>
      </c>
      <c r="J26" s="1">
        <v>0</v>
      </c>
      <c r="K26" s="1">
        <v>4470.9062182003299</v>
      </c>
      <c r="L26" s="1">
        <v>8321.1812876907006</v>
      </c>
      <c r="M26" s="1">
        <v>134379.23055661868</v>
      </c>
    </row>
    <row r="27" spans="1:13" x14ac:dyDescent="0.3">
      <c r="A27" t="s">
        <v>38</v>
      </c>
      <c r="B27" s="1">
        <v>5752.2216129230783</v>
      </c>
      <c r="C27" s="1">
        <v>991.86846873230775</v>
      </c>
      <c r="D27" s="1">
        <v>1168.7830634700001</v>
      </c>
      <c r="E27" s="1">
        <v>74778.880968000012</v>
      </c>
      <c r="F27" s="1">
        <v>12894.290093520001</v>
      </c>
      <c r="G27" s="1">
        <v>14025.39676164</v>
      </c>
      <c r="H27" s="1">
        <v>101698.56782316002</v>
      </c>
      <c r="I27" s="1">
        <v>24611.053413204725</v>
      </c>
      <c r="J27" s="1">
        <v>0</v>
      </c>
      <c r="K27" s="1">
        <v>4686.8778453695622</v>
      </c>
      <c r="L27" s="1">
        <v>8644.3782649686018</v>
      </c>
      <c r="M27" s="1">
        <v>139640.87734670291</v>
      </c>
    </row>
    <row r="28" spans="1:13" x14ac:dyDescent="0.3">
      <c r="A28" t="s">
        <v>39</v>
      </c>
      <c r="B28" s="1">
        <v>6337.1927096584614</v>
      </c>
      <c r="C28" s="1">
        <v>991.86846873230775</v>
      </c>
      <c r="D28" s="1">
        <v>1168.7830634700001</v>
      </c>
      <c r="E28" s="1">
        <v>82383.505225560002</v>
      </c>
      <c r="F28" s="1">
        <v>12894.290093520001</v>
      </c>
      <c r="G28" s="1">
        <v>14025.39676164</v>
      </c>
      <c r="H28" s="1">
        <v>109303.19208072001</v>
      </c>
      <c r="I28" s="1">
        <v>26451.37248353424</v>
      </c>
      <c r="J28" s="1">
        <v>0</v>
      </c>
      <c r="K28" s="1">
        <v>5118.8205031989692</v>
      </c>
      <c r="L28" s="1">
        <v>9290.7713268612006</v>
      </c>
      <c r="M28" s="1">
        <v>150164.15639431443</v>
      </c>
    </row>
    <row r="29" spans="1:13" x14ac:dyDescent="0.3">
      <c r="A29" t="s">
        <v>40</v>
      </c>
      <c r="B29" s="1">
        <v>6629.6778463384626</v>
      </c>
      <c r="C29" s="1">
        <v>991.86846873230775</v>
      </c>
      <c r="D29" s="1">
        <v>1168.7830634700001</v>
      </c>
      <c r="E29" s="1">
        <v>86185.812002400009</v>
      </c>
      <c r="F29" s="1">
        <v>12894.290093520001</v>
      </c>
      <c r="G29" s="1">
        <v>14025.39676164</v>
      </c>
      <c r="H29" s="1">
        <v>113105.49885756001</v>
      </c>
      <c r="I29" s="1">
        <v>27442.849911050682</v>
      </c>
      <c r="J29" s="1">
        <v>0</v>
      </c>
      <c r="K29" s="1">
        <v>5334.7915281234818</v>
      </c>
      <c r="L29" s="1">
        <v>9613.967402892602</v>
      </c>
      <c r="M29" s="1">
        <v>155497.10769962677</v>
      </c>
    </row>
    <row r="30" spans="1:13" x14ac:dyDescent="0.3">
      <c r="A30" t="s">
        <v>41</v>
      </c>
      <c r="B30" s="1">
        <v>7214.6505742892314</v>
      </c>
      <c r="C30" s="1">
        <v>991.86846873230775</v>
      </c>
      <c r="D30" s="1">
        <v>1168.7830634700001</v>
      </c>
      <c r="E30" s="1">
        <v>93790.457465760002</v>
      </c>
      <c r="F30" s="1">
        <v>12894.290093520001</v>
      </c>
      <c r="G30" s="1">
        <v>14025.39676164</v>
      </c>
      <c r="H30" s="1">
        <v>120710.14432092001</v>
      </c>
      <c r="I30" s="1">
        <v>29588.951057538226</v>
      </c>
      <c r="J30" s="1">
        <v>0</v>
      </c>
      <c r="K30" s="1">
        <v>5766.7353904423298</v>
      </c>
      <c r="L30" s="1">
        <v>10260.362267278202</v>
      </c>
      <c r="M30" s="1">
        <v>166326.19303617877</v>
      </c>
    </row>
    <row r="31" spans="1:13" x14ac:dyDescent="0.3">
      <c r="A31" t="s">
        <v>42</v>
      </c>
      <c r="B31" s="1">
        <v>7395.0169877861535</v>
      </c>
      <c r="C31" s="1">
        <v>991.86846873230775</v>
      </c>
      <c r="D31" s="1">
        <v>1168.7830634700001</v>
      </c>
      <c r="E31" s="1">
        <v>96135.220841219998</v>
      </c>
      <c r="F31" s="1">
        <v>12894.290093520001</v>
      </c>
      <c r="G31" s="1">
        <v>14025.39676164</v>
      </c>
      <c r="H31" s="1">
        <v>123054.90769638</v>
      </c>
      <c r="I31" s="1">
        <v>30250.664926062658</v>
      </c>
      <c r="J31" s="1">
        <v>0</v>
      </c>
      <c r="K31" s="1">
        <v>5899.9179501684575</v>
      </c>
      <c r="L31" s="1">
        <v>10459.667154192301</v>
      </c>
      <c r="M31" s="1">
        <v>169665.15772680342</v>
      </c>
    </row>
    <row r="32" spans="1:13" x14ac:dyDescent="0.3">
      <c r="A32" t="s">
        <v>43</v>
      </c>
      <c r="B32" s="1">
        <v>7755.749799244616</v>
      </c>
      <c r="C32" s="1">
        <v>991.86846873230775</v>
      </c>
      <c r="D32" s="1">
        <v>1168.7830634700001</v>
      </c>
      <c r="E32" s="1">
        <v>100824.74739018001</v>
      </c>
      <c r="F32" s="1">
        <v>12894.290093520001</v>
      </c>
      <c r="G32" s="1">
        <v>14025.39676164</v>
      </c>
      <c r="H32" s="1">
        <v>127744.43424534002</v>
      </c>
      <c r="I32" s="1">
        <v>31574.092606116545</v>
      </c>
      <c r="J32" s="1">
        <v>0</v>
      </c>
      <c r="K32" s="1">
        <v>6166.2830581493863</v>
      </c>
      <c r="L32" s="1">
        <v>10858.276910853901</v>
      </c>
      <c r="M32" s="1">
        <v>176343.08682045984</v>
      </c>
    </row>
    <row r="33" spans="1:13" x14ac:dyDescent="0.3">
      <c r="A33" t="s">
        <v>44</v>
      </c>
      <c r="B33" s="1">
        <v>7936.1162049738468</v>
      </c>
      <c r="C33" s="1">
        <v>991.86846873230775</v>
      </c>
      <c r="D33" s="1">
        <v>1168.7830634700001</v>
      </c>
      <c r="E33" s="1">
        <v>103169.51066466</v>
      </c>
      <c r="F33" s="1">
        <v>12894.290093520001</v>
      </c>
      <c r="G33" s="1">
        <v>14025.39676164</v>
      </c>
      <c r="H33" s="1">
        <v>130089.19751982001</v>
      </c>
      <c r="I33" s="1">
        <v>32235.806446143495</v>
      </c>
      <c r="J33" s="1">
        <v>0</v>
      </c>
      <c r="K33" s="1">
        <v>6299.4656121398502</v>
      </c>
      <c r="L33" s="1">
        <v>11057.581789184702</v>
      </c>
      <c r="M33" s="1">
        <v>179682.05136728805</v>
      </c>
    </row>
    <row r="34" spans="1:13" x14ac:dyDescent="0.3">
      <c r="A34" t="s">
        <v>45</v>
      </c>
      <c r="B34" s="1">
        <v>8296.849847575384</v>
      </c>
      <c r="C34" s="1">
        <v>991.86846873230775</v>
      </c>
      <c r="D34" s="1">
        <v>1168.7830634700001</v>
      </c>
      <c r="E34" s="1">
        <v>107859.04801848</v>
      </c>
      <c r="F34" s="1">
        <v>12894.290093520001</v>
      </c>
      <c r="G34" s="1">
        <v>14025.39676164</v>
      </c>
      <c r="H34" s="1">
        <v>134778.73487364</v>
      </c>
      <c r="I34" s="1">
        <v>33559.2371754286</v>
      </c>
      <c r="J34" s="1">
        <v>0</v>
      </c>
      <c r="K34" s="1">
        <v>6565.8313338368253</v>
      </c>
      <c r="L34" s="1">
        <v>11456.1924642594</v>
      </c>
      <c r="M34" s="1">
        <v>186359.99584716483</v>
      </c>
    </row>
    <row r="35" spans="1:13" x14ac:dyDescent="0.3">
      <c r="A35" t="s">
        <v>46</v>
      </c>
      <c r="B35" s="1">
        <v>1974.9892886307691</v>
      </c>
      <c r="C35" s="1">
        <v>882.3786200307693</v>
      </c>
      <c r="D35" s="1">
        <v>0</v>
      </c>
      <c r="E35" s="1">
        <v>25674.860752199998</v>
      </c>
      <c r="F35" s="1">
        <v>11470.9220604</v>
      </c>
      <c r="G35" s="1">
        <v>0</v>
      </c>
      <c r="H35" s="1">
        <v>37145.782812599995</v>
      </c>
      <c r="I35" s="1">
        <v>10021.645841602276</v>
      </c>
      <c r="J35" s="1">
        <v>0</v>
      </c>
      <c r="K35" s="1">
        <v>1849.2611145433921</v>
      </c>
      <c r="L35" s="1">
        <v>3157.3915390709999</v>
      </c>
      <c r="M35" s="1">
        <v>52174.081307816661</v>
      </c>
    </row>
    <row r="36" spans="1:13" x14ac:dyDescent="0.3">
      <c r="A36" t="s">
        <v>47</v>
      </c>
      <c r="B36" s="1">
        <v>2111.1943750615383</v>
      </c>
      <c r="C36" s="1">
        <v>882.3786200307693</v>
      </c>
      <c r="D36" s="1">
        <v>0</v>
      </c>
      <c r="E36" s="1">
        <v>27445.526875799998</v>
      </c>
      <c r="F36" s="1">
        <v>11470.9220604</v>
      </c>
      <c r="G36" s="1">
        <v>0</v>
      </c>
      <c r="H36" s="1">
        <v>38916.448936200002</v>
      </c>
      <c r="I36" s="1">
        <v>10521.344166292567</v>
      </c>
      <c r="J36" s="1">
        <v>0</v>
      </c>
      <c r="K36" s="1">
        <v>1949.8349503638719</v>
      </c>
      <c r="L36" s="1">
        <v>3307.8981595770006</v>
      </c>
      <c r="M36" s="1">
        <v>54695.52621243344</v>
      </c>
    </row>
    <row r="37" spans="1:13" x14ac:dyDescent="0.3">
      <c r="A37" t="s">
        <v>48</v>
      </c>
      <c r="B37" s="1">
        <v>2383.6061791384618</v>
      </c>
      <c r="C37" s="1">
        <v>882.3786200307693</v>
      </c>
      <c r="D37" s="1">
        <v>0</v>
      </c>
      <c r="E37" s="1">
        <v>30986.880328800002</v>
      </c>
      <c r="F37" s="1">
        <v>11470.9220604</v>
      </c>
      <c r="G37" s="1">
        <v>0</v>
      </c>
      <c r="H37" s="1">
        <v>42457.802389200006</v>
      </c>
      <c r="I37" s="1">
        <v>11520.746800145658</v>
      </c>
      <c r="J37" s="1">
        <v>0</v>
      </c>
      <c r="K37" s="1">
        <v>2150.9838264942723</v>
      </c>
      <c r="L37" s="1">
        <v>3608.9132030820006</v>
      </c>
      <c r="M37" s="1">
        <v>59738.446218921934</v>
      </c>
    </row>
    <row r="38" spans="1:13" x14ac:dyDescent="0.3">
      <c r="A38" t="s">
        <v>49</v>
      </c>
      <c r="B38" s="1">
        <v>2519.8120811769231</v>
      </c>
      <c r="C38" s="1">
        <v>882.3786200307693</v>
      </c>
      <c r="D38" s="1">
        <v>0</v>
      </c>
      <c r="E38" s="1">
        <v>32757.5570553</v>
      </c>
      <c r="F38" s="1">
        <v>11470.9220604</v>
      </c>
      <c r="G38" s="1">
        <v>0</v>
      </c>
      <c r="H38" s="1">
        <v>44228.4791157</v>
      </c>
      <c r="I38" s="1">
        <v>12020.448117072201</v>
      </c>
      <c r="J38" s="1">
        <v>0</v>
      </c>
      <c r="K38" s="1">
        <v>2251.5582645594723</v>
      </c>
      <c r="L38" s="1">
        <v>3759.4207248345001</v>
      </c>
      <c r="M38" s="1">
        <v>62259.906222166173</v>
      </c>
    </row>
    <row r="39" spans="1:13" x14ac:dyDescent="0.3">
      <c r="A39" t="s">
        <v>50</v>
      </c>
      <c r="B39" s="1">
        <v>2645.8033823861542</v>
      </c>
      <c r="C39" s="1">
        <v>882.3786200307693</v>
      </c>
      <c r="D39" s="1">
        <v>0</v>
      </c>
      <c r="E39" s="1">
        <v>34395.443971020002</v>
      </c>
      <c r="F39" s="1">
        <v>11470.9220604</v>
      </c>
      <c r="G39" s="1">
        <v>0</v>
      </c>
      <c r="H39" s="1">
        <v>45866.366031420002</v>
      </c>
      <c r="I39" s="1">
        <v>12482.674923644532</v>
      </c>
      <c r="J39" s="1">
        <v>0</v>
      </c>
      <c r="K39" s="1">
        <v>2344.5902413723679</v>
      </c>
      <c r="L39" s="1">
        <v>3898.6411126707003</v>
      </c>
      <c r="M39" s="1">
        <v>64592.272309107604</v>
      </c>
    </row>
    <row r="40" spans="1:13" x14ac:dyDescent="0.3">
      <c r="A40" t="s">
        <v>51</v>
      </c>
      <c r="B40" s="1">
        <v>2708.7982173830769</v>
      </c>
      <c r="C40" s="1">
        <v>882.3786200307693</v>
      </c>
      <c r="D40" s="1">
        <v>0</v>
      </c>
      <c r="E40" s="1">
        <v>35214.376825979998</v>
      </c>
      <c r="F40" s="1">
        <v>11470.9220604</v>
      </c>
      <c r="G40" s="1">
        <v>0</v>
      </c>
      <c r="H40" s="1">
        <v>46685.298886379998</v>
      </c>
      <c r="I40" s="1">
        <v>12713.785334694441</v>
      </c>
      <c r="J40" s="1">
        <v>0</v>
      </c>
      <c r="K40" s="1">
        <v>2391.1056275340957</v>
      </c>
      <c r="L40" s="1">
        <v>3968.2504053422999</v>
      </c>
      <c r="M40" s="1">
        <v>65758.44025395083</v>
      </c>
    </row>
    <row r="41" spans="1:13" x14ac:dyDescent="0.3">
      <c r="A41" t="s">
        <v>52</v>
      </c>
      <c r="B41" s="1">
        <v>2834.7886952169233</v>
      </c>
      <c r="C41" s="1">
        <v>882.3786200307693</v>
      </c>
      <c r="D41" s="1">
        <v>0</v>
      </c>
      <c r="E41" s="1">
        <v>36852.253037820003</v>
      </c>
      <c r="F41" s="1">
        <v>11470.9220604</v>
      </c>
      <c r="G41" s="1">
        <v>0</v>
      </c>
      <c r="H41" s="1">
        <v>48323.175098220003</v>
      </c>
      <c r="I41" s="1">
        <v>13176.00912053303</v>
      </c>
      <c r="J41" s="1">
        <v>0</v>
      </c>
      <c r="K41" s="1">
        <v>2484.1369963666079</v>
      </c>
      <c r="L41" s="1">
        <v>4107.4698833487009</v>
      </c>
      <c r="M41" s="1">
        <v>68090.79109846834</v>
      </c>
    </row>
    <row r="42" spans="1:13" x14ac:dyDescent="0.3">
      <c r="A42" t="s">
        <v>53</v>
      </c>
      <c r="B42" s="1">
        <v>2897.7843458215384</v>
      </c>
      <c r="C42" s="1">
        <v>882.3786200307693</v>
      </c>
      <c r="D42" s="1">
        <v>0</v>
      </c>
      <c r="E42" s="1">
        <v>37671.19649568</v>
      </c>
      <c r="F42" s="1">
        <v>11470.9220604</v>
      </c>
      <c r="G42" s="1">
        <v>0</v>
      </c>
      <c r="H42" s="1">
        <v>49142.11855608</v>
      </c>
      <c r="I42" s="1">
        <v>13407.122523819195</v>
      </c>
      <c r="J42" s="1">
        <v>0</v>
      </c>
      <c r="K42" s="1">
        <v>2530.6529847730558</v>
      </c>
      <c r="L42" s="1">
        <v>4177.0800772667999</v>
      </c>
      <c r="M42" s="1">
        <v>69256.974141939048</v>
      </c>
    </row>
    <row r="43" spans="1:13" x14ac:dyDescent="0.3">
      <c r="A43" t="s">
        <v>54</v>
      </c>
      <c r="B43" s="1">
        <v>3023.7748236553844</v>
      </c>
      <c r="C43" s="1">
        <v>882.3786200307693</v>
      </c>
      <c r="D43" s="1">
        <v>0</v>
      </c>
      <c r="E43" s="1">
        <v>39309.072707519997</v>
      </c>
      <c r="F43" s="1">
        <v>11470.9220604</v>
      </c>
      <c r="G43" s="1">
        <v>0</v>
      </c>
      <c r="H43" s="1">
        <v>50779.994767919998</v>
      </c>
      <c r="I43" s="1">
        <v>13869.346309657782</v>
      </c>
      <c r="J43" s="1">
        <v>0</v>
      </c>
      <c r="K43" s="1">
        <v>2623.6843536055676</v>
      </c>
      <c r="L43" s="1">
        <v>4316.2995552732</v>
      </c>
      <c r="M43" s="1">
        <v>71589.324986456544</v>
      </c>
    </row>
    <row r="44" spans="1:13" x14ac:dyDescent="0.3">
      <c r="A44" t="s">
        <v>55</v>
      </c>
      <c r="B44" s="1">
        <v>3086.7704742600004</v>
      </c>
      <c r="C44" s="1">
        <v>882.3786200307693</v>
      </c>
      <c r="D44" s="1">
        <v>0</v>
      </c>
      <c r="E44" s="1">
        <v>40128.016165380002</v>
      </c>
      <c r="F44" s="1">
        <v>11470.9220604</v>
      </c>
      <c r="G44" s="1">
        <v>0</v>
      </c>
      <c r="H44" s="1">
        <v>51598.938225780003</v>
      </c>
      <c r="I44" s="1">
        <v>14100.459712943946</v>
      </c>
      <c r="J44" s="1">
        <v>0</v>
      </c>
      <c r="K44" s="1">
        <v>2670.2003420120159</v>
      </c>
      <c r="L44" s="1">
        <v>4385.9097491913008</v>
      </c>
      <c r="M44" s="1">
        <v>72755.508029927267</v>
      </c>
    </row>
    <row r="45" spans="1:13" x14ac:dyDescent="0.3">
      <c r="A45" t="s">
        <v>56</v>
      </c>
      <c r="B45" s="1">
        <v>3212.7609598615386</v>
      </c>
      <c r="C45" s="1">
        <v>882.3786200307693</v>
      </c>
      <c r="D45" s="1">
        <v>0</v>
      </c>
      <c r="E45" s="1">
        <v>41765.892478200003</v>
      </c>
      <c r="F45" s="1">
        <v>11470.9220604</v>
      </c>
      <c r="G45" s="1">
        <v>0</v>
      </c>
      <c r="H45" s="1">
        <v>53236.814538600003</v>
      </c>
      <c r="I45" s="1">
        <v>14562.683527280024</v>
      </c>
      <c r="J45" s="1">
        <v>0</v>
      </c>
      <c r="K45" s="1">
        <v>2763.2317165801919</v>
      </c>
      <c r="L45" s="1">
        <v>4525.1292357810007</v>
      </c>
      <c r="M45" s="1">
        <v>75087.859018241215</v>
      </c>
    </row>
    <row r="46" spans="1:13" x14ac:dyDescent="0.3">
      <c r="A46" t="s">
        <v>57</v>
      </c>
      <c r="B46" s="1">
        <v>3275.7557870907694</v>
      </c>
      <c r="C46" s="1">
        <v>882.3786200307693</v>
      </c>
      <c r="D46" s="1">
        <v>0</v>
      </c>
      <c r="E46" s="1">
        <v>42584.825232180003</v>
      </c>
      <c r="F46" s="1">
        <v>11470.9220604</v>
      </c>
      <c r="G46" s="1">
        <v>0</v>
      </c>
      <c r="H46" s="1">
        <v>54055.747292580003</v>
      </c>
      <c r="I46" s="1">
        <v>14793.793909832448</v>
      </c>
      <c r="J46" s="1">
        <v>0</v>
      </c>
      <c r="K46" s="1">
        <v>2809.7470970062559</v>
      </c>
      <c r="L46" s="1">
        <v>4594.7385198693009</v>
      </c>
      <c r="M46" s="1">
        <v>76254.026819288003</v>
      </c>
    </row>
    <row r="47" spans="1:13" x14ac:dyDescent="0.3">
      <c r="A47" t="s">
        <v>58</v>
      </c>
      <c r="B47" s="1">
        <v>3401.7470882999996</v>
      </c>
      <c r="C47" s="1">
        <v>882.3786200307693</v>
      </c>
      <c r="D47" s="1">
        <v>0</v>
      </c>
      <c r="E47" s="1">
        <v>44222.712147899998</v>
      </c>
      <c r="F47" s="1">
        <v>11470.9220604</v>
      </c>
      <c r="G47" s="1">
        <v>0</v>
      </c>
      <c r="H47" s="1">
        <v>55693.634208299998</v>
      </c>
      <c r="I47" s="1">
        <v>15256.020716404775</v>
      </c>
      <c r="J47" s="1">
        <v>0</v>
      </c>
      <c r="K47" s="1">
        <v>2902.779073819152</v>
      </c>
      <c r="L47" s="1">
        <v>4733.9589077054998</v>
      </c>
      <c r="M47" s="1">
        <v>78586.392906229419</v>
      </c>
    </row>
    <row r="48" spans="1:13" x14ac:dyDescent="0.3">
      <c r="A48" t="s">
        <v>59</v>
      </c>
      <c r="B48" s="1">
        <v>2956.794851796923</v>
      </c>
      <c r="C48" s="1">
        <v>929.30331140307692</v>
      </c>
      <c r="D48" s="1">
        <v>0</v>
      </c>
      <c r="E48" s="1">
        <v>38438.333073360001</v>
      </c>
      <c r="F48" s="1">
        <v>12080.94304824</v>
      </c>
      <c r="G48" s="1">
        <v>0</v>
      </c>
      <c r="H48" s="1">
        <v>50519.2761216</v>
      </c>
      <c r="I48" s="1">
        <v>13771.240626358487</v>
      </c>
      <c r="J48" s="1">
        <v>0</v>
      </c>
      <c r="K48" s="1">
        <v>2595.015857650867</v>
      </c>
      <c r="L48" s="1">
        <v>4294.138470336</v>
      </c>
      <c r="M48" s="1">
        <v>71179.671075945356</v>
      </c>
    </row>
    <row r="49" spans="1:13" x14ac:dyDescent="0.3">
      <c r="A49" t="s">
        <v>60</v>
      </c>
      <c r="B49" s="1">
        <v>3338.3143884876922</v>
      </c>
      <c r="C49" s="1">
        <v>929.30331140307692</v>
      </c>
      <c r="D49" s="1">
        <v>0</v>
      </c>
      <c r="E49" s="1">
        <v>43398.08705034</v>
      </c>
      <c r="F49" s="1">
        <v>12080.94304824</v>
      </c>
      <c r="G49" s="1">
        <v>0</v>
      </c>
      <c r="H49" s="1">
        <v>55479.030098579999</v>
      </c>
      <c r="I49" s="1">
        <v>15170.928981006646</v>
      </c>
      <c r="J49" s="1">
        <v>0</v>
      </c>
      <c r="K49" s="1">
        <v>2876.7298835433312</v>
      </c>
      <c r="L49" s="1">
        <v>4715.7175583793005</v>
      </c>
      <c r="M49" s="1">
        <v>78242.406521509271</v>
      </c>
    </row>
    <row r="50" spans="1:13" x14ac:dyDescent="0.3">
      <c r="A50" t="s">
        <v>61</v>
      </c>
      <c r="B50" s="1">
        <v>3529.076615307692</v>
      </c>
      <c r="C50" s="1">
        <v>929.30331140307692</v>
      </c>
      <c r="D50" s="1">
        <v>0</v>
      </c>
      <c r="E50" s="1">
        <v>45877.995998999999</v>
      </c>
      <c r="F50" s="1">
        <v>12080.94304824</v>
      </c>
      <c r="G50" s="1">
        <v>0</v>
      </c>
      <c r="H50" s="1">
        <v>57958.939047239997</v>
      </c>
      <c r="I50" s="1">
        <v>15870.782177785715</v>
      </c>
      <c r="J50" s="1">
        <v>0</v>
      </c>
      <c r="K50" s="1">
        <v>3017.5887118272194</v>
      </c>
      <c r="L50" s="1">
        <v>4926.5098190154004</v>
      </c>
      <c r="M50" s="1">
        <v>81773.819755868331</v>
      </c>
    </row>
    <row r="51" spans="1:13" x14ac:dyDescent="0.3">
      <c r="A51" t="s">
        <v>62</v>
      </c>
      <c r="B51" s="1">
        <v>3705.5292148938465</v>
      </c>
      <c r="C51" s="1">
        <v>929.30331140307692</v>
      </c>
      <c r="D51" s="1">
        <v>0</v>
      </c>
      <c r="E51" s="1">
        <v>48171.879793620006</v>
      </c>
      <c r="F51" s="1">
        <v>12080.94304824</v>
      </c>
      <c r="G51" s="1">
        <v>0</v>
      </c>
      <c r="H51" s="1">
        <v>60252.822841860005</v>
      </c>
      <c r="I51" s="1">
        <v>16518.137358939435</v>
      </c>
      <c r="J51" s="1">
        <v>0</v>
      </c>
      <c r="K51" s="1">
        <v>3147.8813113616357</v>
      </c>
      <c r="L51" s="1">
        <v>5121.4899415581003</v>
      </c>
      <c r="M51" s="1">
        <v>85040.331453719176</v>
      </c>
    </row>
    <row r="52" spans="1:13" x14ac:dyDescent="0.3">
      <c r="A52" t="s">
        <v>63</v>
      </c>
      <c r="B52" s="1">
        <v>3793.7559224907691</v>
      </c>
      <c r="C52" s="1">
        <v>929.30331140307692</v>
      </c>
      <c r="D52" s="1">
        <v>0</v>
      </c>
      <c r="E52" s="1">
        <v>49318.826992379996</v>
      </c>
      <c r="F52" s="1">
        <v>12080.94304824</v>
      </c>
      <c r="G52" s="1">
        <v>0</v>
      </c>
      <c r="H52" s="1">
        <v>61399.770040619995</v>
      </c>
      <c r="I52" s="1">
        <v>16841.816445634417</v>
      </c>
      <c r="J52" s="1">
        <v>0</v>
      </c>
      <c r="K52" s="1">
        <v>3213.0279122512029</v>
      </c>
      <c r="L52" s="1">
        <v>5218.9804534527002</v>
      </c>
      <c r="M52" s="1">
        <v>86673.594851958318</v>
      </c>
    </row>
    <row r="53" spans="1:13" x14ac:dyDescent="0.3">
      <c r="A53" t="s">
        <v>64</v>
      </c>
      <c r="B53" s="1">
        <v>3970.2085220769231</v>
      </c>
      <c r="C53" s="1">
        <v>929.30331140307692</v>
      </c>
      <c r="D53" s="1">
        <v>0</v>
      </c>
      <c r="E53" s="1">
        <v>51612.710787000004</v>
      </c>
      <c r="F53" s="1">
        <v>12080.94304824</v>
      </c>
      <c r="G53" s="1">
        <v>0</v>
      </c>
      <c r="H53" s="1">
        <v>63693.653835240002</v>
      </c>
      <c r="I53" s="1">
        <v>17489.171626788127</v>
      </c>
      <c r="J53" s="1">
        <v>0</v>
      </c>
      <c r="K53" s="1">
        <v>3343.3205117856191</v>
      </c>
      <c r="L53" s="1">
        <v>5413.9605759954002</v>
      </c>
      <c r="M53" s="1">
        <v>89940.106549809148</v>
      </c>
    </row>
    <row r="54" spans="1:13" x14ac:dyDescent="0.3">
      <c r="A54" t="s">
        <v>65</v>
      </c>
      <c r="B54" s="1">
        <v>4058.4344140661537</v>
      </c>
      <c r="C54" s="1">
        <v>929.30331140307692</v>
      </c>
      <c r="D54" s="1">
        <v>0</v>
      </c>
      <c r="E54" s="1">
        <v>52759.647382859999</v>
      </c>
      <c r="F54" s="1">
        <v>12080.94304824</v>
      </c>
      <c r="G54" s="1">
        <v>0</v>
      </c>
      <c r="H54" s="1">
        <v>64840.590431099998</v>
      </c>
      <c r="I54" s="1">
        <v>17812.847721246861</v>
      </c>
      <c r="J54" s="1">
        <v>0</v>
      </c>
      <c r="K54" s="1">
        <v>3408.4665104304672</v>
      </c>
      <c r="L54" s="1">
        <v>5511.4501866435003</v>
      </c>
      <c r="M54" s="1">
        <v>91573.354849420823</v>
      </c>
    </row>
    <row r="55" spans="1:13" x14ac:dyDescent="0.3">
      <c r="A55" t="s">
        <v>66</v>
      </c>
      <c r="B55" s="1">
        <v>4234.8870136523074</v>
      </c>
      <c r="C55" s="1">
        <v>929.30331140307692</v>
      </c>
      <c r="D55" s="1">
        <v>0</v>
      </c>
      <c r="E55" s="1">
        <v>55053.531177479999</v>
      </c>
      <c r="F55" s="1">
        <v>12080.94304824</v>
      </c>
      <c r="G55" s="1">
        <v>0</v>
      </c>
      <c r="H55" s="1">
        <v>67134.474225719998</v>
      </c>
      <c r="I55" s="1">
        <v>18460.202902400571</v>
      </c>
      <c r="J55" s="1">
        <v>0</v>
      </c>
      <c r="K55" s="1">
        <v>3538.759109964883</v>
      </c>
      <c r="L55" s="1">
        <v>5706.4303091862002</v>
      </c>
      <c r="M55" s="1">
        <v>94839.866547271653</v>
      </c>
    </row>
    <row r="56" spans="1:13" x14ac:dyDescent="0.3">
      <c r="A56" t="s">
        <v>67</v>
      </c>
      <c r="B56" s="1">
        <v>4323.1137290169236</v>
      </c>
      <c r="C56" s="1">
        <v>929.30331140307692</v>
      </c>
      <c r="D56" s="1">
        <v>0</v>
      </c>
      <c r="E56" s="1">
        <v>56200.478477220007</v>
      </c>
      <c r="F56" s="1">
        <v>12080.94304824</v>
      </c>
      <c r="G56" s="1">
        <v>0</v>
      </c>
      <c r="H56" s="1">
        <v>68281.421525460013</v>
      </c>
      <c r="I56" s="1">
        <v>18783.882017593049</v>
      </c>
      <c r="J56" s="1">
        <v>0</v>
      </c>
      <c r="K56" s="1">
        <v>3603.9057165901158</v>
      </c>
      <c r="L56" s="1">
        <v>5803.9208296641018</v>
      </c>
      <c r="M56" s="1">
        <v>96473.130089307277</v>
      </c>
    </row>
    <row r="57" spans="1:13" x14ac:dyDescent="0.3">
      <c r="A57" t="s">
        <v>68</v>
      </c>
      <c r="B57" s="1">
        <v>4499.5663286030767</v>
      </c>
      <c r="C57" s="1">
        <v>929.30331140307692</v>
      </c>
      <c r="D57" s="1">
        <v>0</v>
      </c>
      <c r="E57" s="1">
        <v>58494.36227184</v>
      </c>
      <c r="F57" s="1">
        <v>12080.94304824</v>
      </c>
      <c r="G57" s="1">
        <v>0</v>
      </c>
      <c r="H57" s="1">
        <v>70575.305320080006</v>
      </c>
      <c r="I57" s="1">
        <v>19431.237198746763</v>
      </c>
      <c r="J57" s="1">
        <v>0</v>
      </c>
      <c r="K57" s="1">
        <v>3734.1983161245312</v>
      </c>
      <c r="L57" s="1">
        <v>5998.9009522068009</v>
      </c>
      <c r="M57" s="1">
        <v>99739.641787158092</v>
      </c>
    </row>
    <row r="58" spans="1:13" x14ac:dyDescent="0.3">
      <c r="A58" t="s">
        <v>69</v>
      </c>
      <c r="B58" s="1">
        <v>4587.7922205923078</v>
      </c>
      <c r="C58" s="1">
        <v>929.30331140307692</v>
      </c>
      <c r="D58" s="1">
        <v>0</v>
      </c>
      <c r="E58" s="1">
        <v>59641.298867700003</v>
      </c>
      <c r="F58" s="1">
        <v>12080.94304824</v>
      </c>
      <c r="G58" s="1">
        <v>0</v>
      </c>
      <c r="H58" s="1">
        <v>71722.241915940001</v>
      </c>
      <c r="I58" s="1">
        <v>19754.913293205493</v>
      </c>
      <c r="J58" s="1">
        <v>0</v>
      </c>
      <c r="K58" s="1">
        <v>3799.3443147693793</v>
      </c>
      <c r="L58" s="1">
        <v>6096.390562854901</v>
      </c>
      <c r="M58" s="1">
        <v>101372.89008676977</v>
      </c>
    </row>
    <row r="59" spans="1:13" x14ac:dyDescent="0.3">
      <c r="A59" t="s">
        <v>70</v>
      </c>
      <c r="B59" s="1">
        <v>4764.2448201784609</v>
      </c>
      <c r="C59" s="1">
        <v>929.30331140307692</v>
      </c>
      <c r="D59" s="1">
        <v>0</v>
      </c>
      <c r="E59" s="1">
        <v>61935.182662319996</v>
      </c>
      <c r="F59" s="1">
        <v>12080.94304824</v>
      </c>
      <c r="G59" s="1">
        <v>0</v>
      </c>
      <c r="H59" s="1">
        <v>74016.125710559994</v>
      </c>
      <c r="I59" s="1">
        <v>20402.2684743592</v>
      </c>
      <c r="J59" s="1">
        <v>0</v>
      </c>
      <c r="K59" s="1">
        <v>3929.6369143037946</v>
      </c>
      <c r="L59" s="1">
        <v>6291.3706853976</v>
      </c>
      <c r="M59" s="1">
        <v>104639.4017846206</v>
      </c>
    </row>
    <row r="60" spans="1:13" x14ac:dyDescent="0.3">
      <c r="A60" t="s">
        <v>71</v>
      </c>
      <c r="B60" s="1">
        <v>1670.7528918553846</v>
      </c>
      <c r="C60" s="1">
        <v>873.65968058769238</v>
      </c>
      <c r="D60" s="1">
        <v>343.62224176499996</v>
      </c>
      <c r="E60" s="1">
        <v>21719.78759412</v>
      </c>
      <c r="F60" s="1">
        <v>11357.575847640001</v>
      </c>
      <c r="G60" s="1">
        <v>4123.4669011799997</v>
      </c>
      <c r="H60" s="1">
        <v>37200.830342939997</v>
      </c>
      <c r="I60" s="1">
        <v>9002.6009429914793</v>
      </c>
      <c r="J60" s="1">
        <v>0</v>
      </c>
      <c r="K60" s="1">
        <v>1620.7501202335873</v>
      </c>
      <c r="L60" s="1">
        <v>3162.0705791498999</v>
      </c>
      <c r="M60" s="1">
        <v>50986.251985314964</v>
      </c>
    </row>
    <row r="61" spans="1:13" x14ac:dyDescent="0.3">
      <c r="A61" t="s">
        <v>72</v>
      </c>
      <c r="B61" s="1">
        <v>1938.072655149231</v>
      </c>
      <c r="C61" s="1">
        <v>873.65968058769238</v>
      </c>
      <c r="D61" s="1">
        <v>400.89232507499997</v>
      </c>
      <c r="E61" s="1">
        <v>25194.944516940002</v>
      </c>
      <c r="F61" s="1">
        <v>11357.575847640001</v>
      </c>
      <c r="G61" s="1">
        <v>4810.7079008999999</v>
      </c>
      <c r="H61" s="1">
        <v>41363.228265480007</v>
      </c>
      <c r="I61" s="1">
        <v>10009.901240246161</v>
      </c>
      <c r="J61" s="1">
        <v>0</v>
      </c>
      <c r="K61" s="1">
        <v>1818.1390334497632</v>
      </c>
      <c r="L61" s="1">
        <v>3515.8744025658007</v>
      </c>
      <c r="M61" s="1">
        <v>56707.142941741731</v>
      </c>
    </row>
    <row r="62" spans="1:13" x14ac:dyDescent="0.3">
      <c r="A62" t="s">
        <v>73</v>
      </c>
      <c r="B62" s="1">
        <v>2071.7340476123077</v>
      </c>
      <c r="C62" s="1">
        <v>873.65968058769238</v>
      </c>
      <c r="D62" s="1">
        <v>458.16239997000002</v>
      </c>
      <c r="E62" s="1">
        <v>26932.54261896</v>
      </c>
      <c r="F62" s="1">
        <v>11357.575847640001</v>
      </c>
      <c r="G62" s="1">
        <v>5497.9487996400003</v>
      </c>
      <c r="H62" s="1">
        <v>43788.067266240003</v>
      </c>
      <c r="I62" s="1">
        <v>10596.712278430081</v>
      </c>
      <c r="J62" s="1">
        <v>0</v>
      </c>
      <c r="K62" s="1">
        <v>1916.8346056444991</v>
      </c>
      <c r="L62" s="1">
        <v>3721.9857176304004</v>
      </c>
      <c r="M62" s="1">
        <v>60023.599867944984</v>
      </c>
    </row>
    <row r="63" spans="1:13" x14ac:dyDescent="0.3">
      <c r="A63" t="s">
        <v>74</v>
      </c>
      <c r="B63" s="1">
        <v>2339.053717693846</v>
      </c>
      <c r="C63" s="1">
        <v>873.65968058769238</v>
      </c>
      <c r="D63" s="1">
        <v>458.16239997000002</v>
      </c>
      <c r="E63" s="1">
        <v>30407.698330020001</v>
      </c>
      <c r="F63" s="1">
        <v>11357.575847640001</v>
      </c>
      <c r="G63" s="1">
        <v>5497.9487996400003</v>
      </c>
      <c r="H63" s="1">
        <v>47263.2229773</v>
      </c>
      <c r="I63" s="1">
        <v>11437.699960506599</v>
      </c>
      <c r="J63" s="1">
        <v>0</v>
      </c>
      <c r="K63" s="1">
        <v>2114.2234500327072</v>
      </c>
      <c r="L63" s="1">
        <v>4017.3739530705002</v>
      </c>
      <c r="M63" s="1">
        <v>64832.520340909803</v>
      </c>
    </row>
    <row r="64" spans="1:13" x14ac:dyDescent="0.3">
      <c r="A64" t="s">
        <v>75</v>
      </c>
      <c r="B64" s="1">
        <v>2339.053717693846</v>
      </c>
      <c r="C64" s="1">
        <v>873.65968058769238</v>
      </c>
      <c r="D64" s="1">
        <v>515.43247486500002</v>
      </c>
      <c r="E64" s="1">
        <v>30407.698330020001</v>
      </c>
      <c r="F64" s="1">
        <v>11357.575847640001</v>
      </c>
      <c r="G64" s="1">
        <v>6185.1896983799998</v>
      </c>
      <c r="H64" s="1">
        <v>47950.463876039998</v>
      </c>
      <c r="I64" s="1">
        <v>11604.01225800168</v>
      </c>
      <c r="J64" s="1">
        <v>0</v>
      </c>
      <c r="K64" s="1">
        <v>2114.2234500327072</v>
      </c>
      <c r="L64" s="1">
        <v>4075.7894294634002</v>
      </c>
      <c r="M64" s="1">
        <v>65744.489013537779</v>
      </c>
    </row>
    <row r="65" spans="1:13" x14ac:dyDescent="0.3">
      <c r="A65" t="s">
        <v>76</v>
      </c>
      <c r="B65" s="1">
        <v>2472.7135566184616</v>
      </c>
      <c r="C65" s="1">
        <v>873.65968058769238</v>
      </c>
      <c r="D65" s="1">
        <v>572.70344175000002</v>
      </c>
      <c r="E65" s="1">
        <v>32145.276236040001</v>
      </c>
      <c r="F65" s="1">
        <v>11357.575847640001</v>
      </c>
      <c r="G65" s="1">
        <v>6872.4413009999998</v>
      </c>
      <c r="H65" s="1">
        <v>50375.293384680001</v>
      </c>
      <c r="I65" s="1">
        <v>12190.820999092561</v>
      </c>
      <c r="J65" s="1">
        <v>0</v>
      </c>
      <c r="K65" s="1">
        <v>2212.9178750946435</v>
      </c>
      <c r="L65" s="1">
        <v>4281.8999376977999</v>
      </c>
      <c r="M65" s="1">
        <v>69060.932196565002</v>
      </c>
    </row>
    <row r="66" spans="1:13" x14ac:dyDescent="0.3">
      <c r="A66" t="s">
        <v>77</v>
      </c>
      <c r="B66" s="1">
        <v>2769.4404980169234</v>
      </c>
      <c r="C66" s="1">
        <v>873.65968058769238</v>
      </c>
      <c r="D66" s="1">
        <v>572.70344175000002</v>
      </c>
      <c r="E66" s="1">
        <v>36002.726474220006</v>
      </c>
      <c r="F66" s="1">
        <v>11357.575847640001</v>
      </c>
      <c r="G66" s="1">
        <v>6872.4413009999998</v>
      </c>
      <c r="H66" s="1">
        <v>54232.743622860005</v>
      </c>
      <c r="I66" s="1">
        <v>13124.323956732122</v>
      </c>
      <c r="J66" s="1">
        <v>0</v>
      </c>
      <c r="K66" s="1">
        <v>2432.0210486232672</v>
      </c>
      <c r="L66" s="1">
        <v>4609.7832079431009</v>
      </c>
      <c r="M66" s="1">
        <v>74398.871836158505</v>
      </c>
    </row>
    <row r="67" spans="1:13" x14ac:dyDescent="0.3">
      <c r="A67" t="s">
        <v>78</v>
      </c>
      <c r="B67" s="1">
        <v>2917.8027375369229</v>
      </c>
      <c r="C67" s="1">
        <v>873.65968058769238</v>
      </c>
      <c r="D67" s="1">
        <v>572.70344175000002</v>
      </c>
      <c r="E67" s="1">
        <v>37931.435587979999</v>
      </c>
      <c r="F67" s="1">
        <v>11357.575847640001</v>
      </c>
      <c r="G67" s="1">
        <v>6872.4413009999998</v>
      </c>
      <c r="H67" s="1">
        <v>56161.452736619998</v>
      </c>
      <c r="I67" s="1">
        <v>13591.071562262039</v>
      </c>
      <c r="J67" s="1">
        <v>0</v>
      </c>
      <c r="K67" s="1">
        <v>2541.5717262848352</v>
      </c>
      <c r="L67" s="1">
        <v>4773.7234826127005</v>
      </c>
      <c r="M67" s="1">
        <v>77067.819507779583</v>
      </c>
    </row>
    <row r="68" spans="1:13" x14ac:dyDescent="0.3">
      <c r="A68" t="s">
        <v>79</v>
      </c>
      <c r="B68" s="1">
        <v>3214.5280321846153</v>
      </c>
      <c r="C68" s="1">
        <v>873.65968058769238</v>
      </c>
      <c r="D68" s="1">
        <v>572.70344175000002</v>
      </c>
      <c r="E68" s="1">
        <v>41788.8644184</v>
      </c>
      <c r="F68" s="1">
        <v>11357.575847640001</v>
      </c>
      <c r="G68" s="1">
        <v>6872.4413009999998</v>
      </c>
      <c r="H68" s="1">
        <v>60018.88156704</v>
      </c>
      <c r="I68" s="1">
        <v>14681.761478447184</v>
      </c>
      <c r="J68" s="1">
        <v>0</v>
      </c>
      <c r="K68" s="1">
        <v>2760.6736838526908</v>
      </c>
      <c r="L68" s="1">
        <v>5101.6049331984004</v>
      </c>
      <c r="M68" s="1">
        <v>82562.921662538283</v>
      </c>
    </row>
    <row r="69" spans="1:13" x14ac:dyDescent="0.3">
      <c r="A69" t="s">
        <v>80</v>
      </c>
      <c r="B69" s="1">
        <v>3362.8919106876924</v>
      </c>
      <c r="C69" s="1">
        <v>873.65968058769238</v>
      </c>
      <c r="D69" s="1">
        <v>572.70344175000002</v>
      </c>
      <c r="E69" s="1">
        <v>43717.59483894</v>
      </c>
      <c r="F69" s="1">
        <v>11357.575847640001</v>
      </c>
      <c r="G69" s="1">
        <v>6872.4413009999998</v>
      </c>
      <c r="H69" s="1">
        <v>61947.61198758</v>
      </c>
      <c r="I69" s="1">
        <v>15232.529737336587</v>
      </c>
      <c r="J69" s="1">
        <v>0</v>
      </c>
      <c r="K69" s="1">
        <v>2870.2255717393627</v>
      </c>
      <c r="L69" s="1">
        <v>5265.5470189443004</v>
      </c>
      <c r="M69" s="1">
        <v>85315.914315600254</v>
      </c>
    </row>
    <row r="70" spans="1:13" x14ac:dyDescent="0.3">
      <c r="A70" t="s">
        <v>81</v>
      </c>
      <c r="B70" s="1">
        <v>3659.616141161539</v>
      </c>
      <c r="C70" s="1">
        <v>873.65968058769238</v>
      </c>
      <c r="D70" s="1">
        <v>572.70344175000002</v>
      </c>
      <c r="E70" s="1">
        <v>47575.009835100005</v>
      </c>
      <c r="F70" s="1">
        <v>11357.575847640001</v>
      </c>
      <c r="G70" s="1">
        <v>6872.4413009999998</v>
      </c>
      <c r="H70" s="1">
        <v>65805.026983740012</v>
      </c>
      <c r="I70" s="1">
        <v>16334.053163640037</v>
      </c>
      <c r="J70" s="1">
        <v>0</v>
      </c>
      <c r="K70" s="1">
        <v>3089.326743521251</v>
      </c>
      <c r="L70" s="1">
        <v>5593.4272936179013</v>
      </c>
      <c r="M70" s="1">
        <v>90821.834184519204</v>
      </c>
    </row>
    <row r="71" spans="1:13" x14ac:dyDescent="0.3">
      <c r="A71" t="s">
        <v>82</v>
      </c>
      <c r="B71" s="1">
        <v>3751.1074777846156</v>
      </c>
      <c r="C71" s="1">
        <v>873.65968058769238</v>
      </c>
      <c r="D71" s="1">
        <v>572.70344175000002</v>
      </c>
      <c r="E71" s="1">
        <v>48764.397211200005</v>
      </c>
      <c r="F71" s="1">
        <v>11357.575847640001</v>
      </c>
      <c r="G71" s="1">
        <v>6872.4413009999998</v>
      </c>
      <c r="H71" s="1">
        <v>66994.414359840011</v>
      </c>
      <c r="I71" s="1">
        <v>16673.694622759151</v>
      </c>
      <c r="J71" s="1">
        <v>0</v>
      </c>
      <c r="K71" s="1">
        <v>3156.8839464837311</v>
      </c>
      <c r="L71" s="1">
        <v>5694.5252205864017</v>
      </c>
      <c r="M71" s="1">
        <v>92519.518149669297</v>
      </c>
    </row>
    <row r="72" spans="1:13" x14ac:dyDescent="0.3">
      <c r="A72" t="s">
        <v>83</v>
      </c>
      <c r="B72" s="1">
        <v>3934.0896538984616</v>
      </c>
      <c r="C72" s="1">
        <v>873.65968058769238</v>
      </c>
      <c r="D72" s="1">
        <v>572.70344175000002</v>
      </c>
      <c r="E72" s="1">
        <v>51143.165500679999</v>
      </c>
      <c r="F72" s="1">
        <v>11357.575847640001</v>
      </c>
      <c r="G72" s="1">
        <v>6872.4413009999998</v>
      </c>
      <c r="H72" s="1">
        <v>69373.182649320006</v>
      </c>
      <c r="I72" s="1">
        <v>17352.975695503061</v>
      </c>
      <c r="J72" s="1">
        <v>0</v>
      </c>
      <c r="K72" s="1">
        <v>3291.9979853261952</v>
      </c>
      <c r="L72" s="1">
        <v>5896.7205251922005</v>
      </c>
      <c r="M72" s="1">
        <v>95914.876855341456</v>
      </c>
    </row>
    <row r="73" spans="1:13" x14ac:dyDescent="0.3">
      <c r="A73" t="s">
        <v>84</v>
      </c>
      <c r="B73" s="1">
        <v>4025.5799185799997</v>
      </c>
      <c r="C73" s="1">
        <v>873.65968058769238</v>
      </c>
      <c r="D73" s="1">
        <v>572.70344175000002</v>
      </c>
      <c r="E73" s="1">
        <v>52332.538941539999</v>
      </c>
      <c r="F73" s="1">
        <v>11357.575847640001</v>
      </c>
      <c r="G73" s="1">
        <v>6872.4413009999998</v>
      </c>
      <c r="H73" s="1">
        <v>70562.556090180005</v>
      </c>
      <c r="I73" s="1">
        <v>17692.613175275044</v>
      </c>
      <c r="J73" s="1">
        <v>0</v>
      </c>
      <c r="K73" s="1">
        <v>3359.5543967670433</v>
      </c>
      <c r="L73" s="1">
        <v>5997.8172676653012</v>
      </c>
      <c r="M73" s="1">
        <v>97612.540929887386</v>
      </c>
    </row>
    <row r="74" spans="1:13" x14ac:dyDescent="0.3">
      <c r="A74" t="s">
        <v>85</v>
      </c>
      <c r="B74" s="1">
        <v>4208.5620946938461</v>
      </c>
      <c r="C74" s="1">
        <v>873.65968058769238</v>
      </c>
      <c r="D74" s="1">
        <v>572.70344175000002</v>
      </c>
      <c r="E74" s="1">
        <v>54711.30723102</v>
      </c>
      <c r="F74" s="1">
        <v>11357.575847640001</v>
      </c>
      <c r="G74" s="1">
        <v>6872.4413009999998</v>
      </c>
      <c r="H74" s="1">
        <v>72941.32437966</v>
      </c>
      <c r="I74" s="1">
        <v>18371.894248018951</v>
      </c>
      <c r="J74" s="1">
        <v>0</v>
      </c>
      <c r="K74" s="1">
        <v>3494.6684356095066</v>
      </c>
      <c r="L74" s="1">
        <v>6200.0125722711</v>
      </c>
      <c r="M74" s="1">
        <v>101007.89963555956</v>
      </c>
    </row>
    <row r="75" spans="1:13" x14ac:dyDescent="0.3">
      <c r="A75" t="s">
        <v>86</v>
      </c>
      <c r="B75" s="1">
        <v>2339.0496163523076</v>
      </c>
      <c r="C75" s="1">
        <v>926.17341299999998</v>
      </c>
      <c r="D75" s="1">
        <v>490.88993382000007</v>
      </c>
      <c r="E75" s="1">
        <v>30407.64501258</v>
      </c>
      <c r="F75" s="1">
        <v>12040.254369</v>
      </c>
      <c r="G75" s="1">
        <v>5890.6792058400006</v>
      </c>
      <c r="H75" s="1">
        <v>48338.578587420001</v>
      </c>
      <c r="I75" s="1">
        <v>11697.93601815564</v>
      </c>
      <c r="J75" s="1">
        <v>0</v>
      </c>
      <c r="K75" s="1">
        <v>2137.486105610064</v>
      </c>
      <c r="L75" s="1">
        <v>4108.7791799307006</v>
      </c>
      <c r="M75" s="1">
        <v>66282.779891116399</v>
      </c>
    </row>
    <row r="76" spans="1:13" x14ac:dyDescent="0.3">
      <c r="A76" t="s">
        <v>87</v>
      </c>
      <c r="B76" s="1">
        <v>2713.2974900307695</v>
      </c>
      <c r="C76" s="1">
        <v>926.17341299999998</v>
      </c>
      <c r="D76" s="1">
        <v>572.70344175000002</v>
      </c>
      <c r="E76" s="1">
        <v>35272.867370400003</v>
      </c>
      <c r="F76" s="1">
        <v>12040.254369</v>
      </c>
      <c r="G76" s="1">
        <v>6872.4413009999998</v>
      </c>
      <c r="H76" s="1">
        <v>54185.563040400004</v>
      </c>
      <c r="I76" s="1">
        <v>13112.906255776801</v>
      </c>
      <c r="J76" s="1">
        <v>0</v>
      </c>
      <c r="K76" s="1">
        <v>2413.8307355342404</v>
      </c>
      <c r="L76" s="1">
        <v>4605.7728584340002</v>
      </c>
      <c r="M76" s="1">
        <v>74318.072890145049</v>
      </c>
    </row>
    <row r="77" spans="1:13" x14ac:dyDescent="0.3">
      <c r="A77" t="s">
        <v>88</v>
      </c>
      <c r="B77" s="1">
        <v>2900.4214307538464</v>
      </c>
      <c r="C77" s="1">
        <v>926.17341299999998</v>
      </c>
      <c r="D77" s="1">
        <v>654.51872524499993</v>
      </c>
      <c r="E77" s="1">
        <v>37705.478599800001</v>
      </c>
      <c r="F77" s="1">
        <v>12040.254369</v>
      </c>
      <c r="G77" s="1">
        <v>7854.2247029399996</v>
      </c>
      <c r="H77" s="1">
        <v>57599.957671740005</v>
      </c>
      <c r="I77" s="1">
        <v>13939.189756561082</v>
      </c>
      <c r="J77" s="1">
        <v>0</v>
      </c>
      <c r="K77" s="1">
        <v>2552.0030533641602</v>
      </c>
      <c r="L77" s="1">
        <v>4895.9964020979005</v>
      </c>
      <c r="M77" s="1">
        <v>78987.14688376314</v>
      </c>
    </row>
    <row r="78" spans="1:13" x14ac:dyDescent="0.3">
      <c r="A78" t="s">
        <v>89</v>
      </c>
      <c r="B78" s="1">
        <v>3274.6709434153845</v>
      </c>
      <c r="C78" s="1">
        <v>926.17341299999998</v>
      </c>
      <c r="D78" s="1">
        <v>654.51872524499993</v>
      </c>
      <c r="E78" s="1">
        <v>42570.722264399999</v>
      </c>
      <c r="F78" s="1">
        <v>12040.254369</v>
      </c>
      <c r="G78" s="1">
        <v>7854.2247029399996</v>
      </c>
      <c r="H78" s="1">
        <v>62465.201336340004</v>
      </c>
      <c r="I78" s="1">
        <v>15116.578723394281</v>
      </c>
      <c r="J78" s="1">
        <v>0</v>
      </c>
      <c r="K78" s="1">
        <v>2828.3488935134396</v>
      </c>
      <c r="L78" s="1">
        <v>5309.542113588901</v>
      </c>
      <c r="M78" s="1">
        <v>85719.671066836629</v>
      </c>
    </row>
    <row r="79" spans="1:13" x14ac:dyDescent="0.3">
      <c r="A79" t="s">
        <v>90</v>
      </c>
      <c r="B79" s="1">
        <v>3274.6709434153845</v>
      </c>
      <c r="C79" s="1">
        <v>926.17341299999998</v>
      </c>
      <c r="D79" s="1">
        <v>736.33312516500007</v>
      </c>
      <c r="E79" s="1">
        <v>42570.722264399999</v>
      </c>
      <c r="F79" s="1">
        <v>12040.254369</v>
      </c>
      <c r="G79" s="1">
        <v>8835.9975019800004</v>
      </c>
      <c r="H79" s="1">
        <v>63446.974135380005</v>
      </c>
      <c r="I79" s="1">
        <v>15354.167740761961</v>
      </c>
      <c r="J79" s="1">
        <v>0</v>
      </c>
      <c r="K79" s="1">
        <v>2828.3488935134396</v>
      </c>
      <c r="L79" s="1">
        <v>5392.992801507301</v>
      </c>
      <c r="M79" s="1">
        <v>87022.483571162709</v>
      </c>
    </row>
    <row r="80" spans="1:13" x14ac:dyDescent="0.3">
      <c r="A80" t="s">
        <v>91</v>
      </c>
      <c r="B80" s="1">
        <v>3461.79242178</v>
      </c>
      <c r="C80" s="1">
        <v>926.17341299999998</v>
      </c>
      <c r="D80" s="1">
        <v>818.14752508499998</v>
      </c>
      <c r="E80" s="1">
        <v>45003.30148314</v>
      </c>
      <c r="F80" s="1">
        <v>12040.254369</v>
      </c>
      <c r="G80" s="1">
        <v>9817.7703010200003</v>
      </c>
      <c r="H80" s="1">
        <v>66861.32615316</v>
      </c>
      <c r="I80" s="1">
        <v>16180.44092906472</v>
      </c>
      <c r="J80" s="1">
        <v>0</v>
      </c>
      <c r="K80" s="1">
        <v>2966.5193931378717</v>
      </c>
      <c r="L80" s="1">
        <v>5683.2127230186006</v>
      </c>
      <c r="M80" s="1">
        <v>91691.499198381192</v>
      </c>
    </row>
    <row r="81" spans="1:13" x14ac:dyDescent="0.3">
      <c r="A81" t="s">
        <v>92</v>
      </c>
      <c r="B81" s="1">
        <v>3877.2094763769232</v>
      </c>
      <c r="C81" s="1">
        <v>926.17341299999998</v>
      </c>
      <c r="D81" s="1">
        <v>818.14752508499998</v>
      </c>
      <c r="E81" s="1">
        <v>50403.723192900005</v>
      </c>
      <c r="F81" s="1">
        <v>12040.254369</v>
      </c>
      <c r="G81" s="1">
        <v>9817.7703010200003</v>
      </c>
      <c r="H81" s="1">
        <v>72261.747862920005</v>
      </c>
      <c r="I81" s="1">
        <v>17487.342982826642</v>
      </c>
      <c r="J81" s="1">
        <v>0</v>
      </c>
      <c r="K81" s="1">
        <v>3273.2633462522399</v>
      </c>
      <c r="L81" s="1">
        <v>6142.2485683482009</v>
      </c>
      <c r="M81" s="1">
        <v>99164.602760347087</v>
      </c>
    </row>
    <row r="82" spans="1:13" x14ac:dyDescent="0.3">
      <c r="A82" t="s">
        <v>93</v>
      </c>
      <c r="B82" s="1">
        <v>4084.9167763800001</v>
      </c>
      <c r="C82" s="1">
        <v>926.17341299999998</v>
      </c>
      <c r="D82" s="1">
        <v>818.14752508499998</v>
      </c>
      <c r="E82" s="1">
        <v>53103.918092940003</v>
      </c>
      <c r="F82" s="1">
        <v>12040.254369</v>
      </c>
      <c r="G82" s="1">
        <v>9817.7703010200003</v>
      </c>
      <c r="H82" s="1">
        <v>74961.94276296001</v>
      </c>
      <c r="I82" s="1">
        <v>18140.790148636323</v>
      </c>
      <c r="J82" s="1">
        <v>0</v>
      </c>
      <c r="K82" s="1">
        <v>3426.6344165745118</v>
      </c>
      <c r="L82" s="1">
        <v>6371.765134851601</v>
      </c>
      <c r="M82" s="1">
        <v>102901.13246302244</v>
      </c>
    </row>
    <row r="83" spans="1:13" x14ac:dyDescent="0.3">
      <c r="A83" t="s">
        <v>94</v>
      </c>
      <c r="B83" s="1">
        <v>4500.3305607784614</v>
      </c>
      <c r="C83" s="1">
        <v>926.17341299999998</v>
      </c>
      <c r="D83" s="1">
        <v>818.14752508499998</v>
      </c>
      <c r="E83" s="1">
        <v>58504.297290119997</v>
      </c>
      <c r="F83" s="1">
        <v>12040.254369</v>
      </c>
      <c r="G83" s="1">
        <v>9817.7703010200003</v>
      </c>
      <c r="H83" s="1">
        <v>80362.321960140005</v>
      </c>
      <c r="I83" s="1">
        <v>19447.681914353881</v>
      </c>
      <c r="J83" s="1">
        <v>0</v>
      </c>
      <c r="K83" s="1">
        <v>3733.3759549743359</v>
      </c>
      <c r="L83" s="1">
        <v>6830.7973666119005</v>
      </c>
      <c r="M83" s="1">
        <v>110374.17719608013</v>
      </c>
    </row>
    <row r="84" spans="1:13" x14ac:dyDescent="0.3">
      <c r="A84" t="s">
        <v>95</v>
      </c>
      <c r="B84" s="1">
        <v>4708.0386763892302</v>
      </c>
      <c r="C84" s="1">
        <v>926.17341299999998</v>
      </c>
      <c r="D84" s="1">
        <v>818.14752508499998</v>
      </c>
      <c r="E84" s="1">
        <v>61204.502793059997</v>
      </c>
      <c r="F84" s="1">
        <v>12040.254369</v>
      </c>
      <c r="G84" s="1">
        <v>9817.7703010200003</v>
      </c>
      <c r="H84" s="1">
        <v>83062.527463079998</v>
      </c>
      <c r="I84" s="1">
        <v>20391.299374884213</v>
      </c>
      <c r="J84" s="1">
        <v>0</v>
      </c>
      <c r="K84" s="1">
        <v>3886.7476275413278</v>
      </c>
      <c r="L84" s="1">
        <v>7060.3148343618004</v>
      </c>
      <c r="M84" s="1">
        <v>114400.88929986734</v>
      </c>
    </row>
    <row r="85" spans="1:13" x14ac:dyDescent="0.3">
      <c r="A85" t="s">
        <v>96</v>
      </c>
      <c r="B85" s="1">
        <v>5123.454915378461</v>
      </c>
      <c r="C85" s="1">
        <v>926.17341299999998</v>
      </c>
      <c r="D85" s="1">
        <v>818.14752508499998</v>
      </c>
      <c r="E85" s="1">
        <v>66604.913899919993</v>
      </c>
      <c r="F85" s="1">
        <v>12040.254369</v>
      </c>
      <c r="G85" s="1">
        <v>9817.7703010200003</v>
      </c>
      <c r="H85" s="1">
        <v>88462.938569940001</v>
      </c>
      <c r="I85" s="1">
        <v>21933.440770559151</v>
      </c>
      <c r="J85" s="1">
        <v>0</v>
      </c>
      <c r="K85" s="1">
        <v>4193.490978410975</v>
      </c>
      <c r="L85" s="1">
        <v>7519.3497784449009</v>
      </c>
      <c r="M85" s="1">
        <v>122109.22009735502</v>
      </c>
    </row>
    <row r="86" spans="1:13" x14ac:dyDescent="0.3">
      <c r="A86" t="s">
        <v>97</v>
      </c>
      <c r="B86" s="1">
        <v>5251.541287486154</v>
      </c>
      <c r="C86" s="1">
        <v>926.17341299999998</v>
      </c>
      <c r="D86" s="1">
        <v>818.14752508499998</v>
      </c>
      <c r="E86" s="1">
        <v>68270.036737319999</v>
      </c>
      <c r="F86" s="1">
        <v>12040.254369</v>
      </c>
      <c r="G86" s="1">
        <v>9817.7703010200003</v>
      </c>
      <c r="H86" s="1">
        <v>90128.061407340007</v>
      </c>
      <c r="I86" s="1">
        <v>22408.933248007099</v>
      </c>
      <c r="J86" s="1">
        <v>0</v>
      </c>
      <c r="K86" s="1">
        <v>4288.0699555752963</v>
      </c>
      <c r="L86" s="1">
        <v>7660.8852196239013</v>
      </c>
      <c r="M86" s="1">
        <v>124485.94983054631</v>
      </c>
    </row>
    <row r="87" spans="1:13" x14ac:dyDescent="0.3">
      <c r="A87" t="s">
        <v>98</v>
      </c>
      <c r="B87" s="1">
        <v>5507.7132160938472</v>
      </c>
      <c r="C87" s="1">
        <v>926.17341299999998</v>
      </c>
      <c r="D87" s="1">
        <v>818.14752508499998</v>
      </c>
      <c r="E87" s="1">
        <v>71600.271809220008</v>
      </c>
      <c r="F87" s="1">
        <v>12040.254369</v>
      </c>
      <c r="G87" s="1">
        <v>9817.7703010200003</v>
      </c>
      <c r="H87" s="1">
        <v>93458.296479240016</v>
      </c>
      <c r="I87" s="1">
        <v>23359.915175138867</v>
      </c>
      <c r="J87" s="1">
        <v>0</v>
      </c>
      <c r="K87" s="1">
        <v>4477.2273076592164</v>
      </c>
      <c r="L87" s="1">
        <v>7943.9552007354023</v>
      </c>
      <c r="M87" s="1">
        <v>129239.3941627735</v>
      </c>
    </row>
    <row r="88" spans="1:13" x14ac:dyDescent="0.3">
      <c r="A88" t="s">
        <v>99</v>
      </c>
      <c r="B88" s="1">
        <v>5635.7995882015384</v>
      </c>
      <c r="C88" s="1">
        <v>926.17341299999998</v>
      </c>
      <c r="D88" s="1">
        <v>818.14752508499998</v>
      </c>
      <c r="E88" s="1">
        <v>73265.39464662</v>
      </c>
      <c r="F88" s="1">
        <v>12040.254369</v>
      </c>
      <c r="G88" s="1">
        <v>9817.7703010200003</v>
      </c>
      <c r="H88" s="1">
        <v>95123.419316640007</v>
      </c>
      <c r="I88" s="1">
        <v>23835.407652586808</v>
      </c>
      <c r="J88" s="1">
        <v>0</v>
      </c>
      <c r="K88" s="1">
        <v>4571.8062848235359</v>
      </c>
      <c r="L88" s="1">
        <v>8085.4906419144008</v>
      </c>
      <c r="M88" s="1">
        <v>131616.12389596476</v>
      </c>
    </row>
    <row r="89" spans="1:13" x14ac:dyDescent="0.3">
      <c r="A89" t="s">
        <v>100</v>
      </c>
      <c r="B89" s="1">
        <v>5891.9715323446153</v>
      </c>
      <c r="C89" s="1">
        <v>926.17341299999998</v>
      </c>
      <c r="D89" s="1">
        <v>818.14752508499998</v>
      </c>
      <c r="E89" s="1">
        <v>76595.629920480002</v>
      </c>
      <c r="F89" s="1">
        <v>12040.254369</v>
      </c>
      <c r="G89" s="1">
        <v>9817.7703010200003</v>
      </c>
      <c r="H89" s="1">
        <v>98453.654590500009</v>
      </c>
      <c r="I89" s="1">
        <v>24786.389637390268</v>
      </c>
      <c r="J89" s="1">
        <v>0</v>
      </c>
      <c r="K89" s="1">
        <v>4760.9636483787845</v>
      </c>
      <c r="L89" s="1">
        <v>8368.5606401925015</v>
      </c>
      <c r="M89" s="1">
        <v>136369.56851646156</v>
      </c>
    </row>
    <row r="90" spans="1:13" x14ac:dyDescent="0.3">
      <c r="A90" t="s">
        <v>101</v>
      </c>
      <c r="B90" s="1">
        <v>3293.759464684616</v>
      </c>
      <c r="C90" s="1">
        <v>991.86846873230775</v>
      </c>
      <c r="D90" s="1">
        <v>701.27019319500005</v>
      </c>
      <c r="E90" s="1">
        <v>42818.873040900005</v>
      </c>
      <c r="F90" s="1">
        <v>12894.290093520001</v>
      </c>
      <c r="G90" s="1">
        <v>8415.2423183400006</v>
      </c>
      <c r="H90" s="1">
        <v>64128.405452760009</v>
      </c>
      <c r="I90" s="1">
        <v>15519.074119567922</v>
      </c>
      <c r="J90" s="1">
        <v>0</v>
      </c>
      <c r="K90" s="1">
        <v>2871.5493951102821</v>
      </c>
      <c r="L90" s="1">
        <v>5450.9144634846016</v>
      </c>
      <c r="M90" s="1">
        <v>87969.943430922809</v>
      </c>
    </row>
    <row r="91" spans="1:13" x14ac:dyDescent="0.3">
      <c r="A91" t="s">
        <v>102</v>
      </c>
      <c r="B91" s="1">
        <v>3820.7606232738462</v>
      </c>
      <c r="C91" s="1">
        <v>991.86846873230775</v>
      </c>
      <c r="D91" s="1">
        <v>818.14752508499998</v>
      </c>
      <c r="E91" s="1">
        <v>49669.888102559999</v>
      </c>
      <c r="F91" s="1">
        <v>12894.290093520001</v>
      </c>
      <c r="G91" s="1">
        <v>9817.7703010200003</v>
      </c>
      <c r="H91" s="1">
        <v>72381.948497100006</v>
      </c>
      <c r="I91" s="1">
        <v>17516.431536298202</v>
      </c>
      <c r="J91" s="1">
        <v>0</v>
      </c>
      <c r="K91" s="1">
        <v>3260.6870506125692</v>
      </c>
      <c r="L91" s="1">
        <v>6152.4656222535014</v>
      </c>
      <c r="M91" s="1">
        <v>99311.532706264275</v>
      </c>
    </row>
    <row r="92" spans="1:13" x14ac:dyDescent="0.3">
      <c r="A92" t="s">
        <v>103</v>
      </c>
      <c r="B92" s="1">
        <v>4084.2616103723076</v>
      </c>
      <c r="C92" s="1">
        <v>991.86846873230775</v>
      </c>
      <c r="D92" s="1">
        <v>935.02751611499991</v>
      </c>
      <c r="E92" s="1">
        <v>53095.40093484</v>
      </c>
      <c r="F92" s="1">
        <v>12894.290093520001</v>
      </c>
      <c r="G92" s="1">
        <v>11220.330193379999</v>
      </c>
      <c r="H92" s="1">
        <v>77210.021221739997</v>
      </c>
      <c r="I92" s="1">
        <v>18684.825135661078</v>
      </c>
      <c r="J92" s="1">
        <v>0</v>
      </c>
      <c r="K92" s="1">
        <v>3455.2561794860735</v>
      </c>
      <c r="L92" s="1">
        <v>6562.8518038479006</v>
      </c>
      <c r="M92" s="1">
        <v>105912.95434073504</v>
      </c>
    </row>
    <row r="93" spans="1:13" x14ac:dyDescent="0.3">
      <c r="A93" t="s">
        <v>104</v>
      </c>
      <c r="B93" s="1">
        <v>4611.262761193846</v>
      </c>
      <c r="C93" s="1">
        <v>991.86846873230775</v>
      </c>
      <c r="D93" s="1">
        <v>935.02751611499991</v>
      </c>
      <c r="E93" s="1">
        <v>59946.415895519996</v>
      </c>
      <c r="F93" s="1">
        <v>12894.290093520001</v>
      </c>
      <c r="G93" s="1">
        <v>11220.330193379999</v>
      </c>
      <c r="H93" s="1">
        <v>84061.036182419994</v>
      </c>
      <c r="I93" s="1">
        <v>20342.770756145637</v>
      </c>
      <c r="J93" s="1">
        <v>0</v>
      </c>
      <c r="K93" s="1">
        <v>3844.3938292526977</v>
      </c>
      <c r="L93" s="1">
        <v>7145.1880755057</v>
      </c>
      <c r="M93" s="1">
        <v>115393.38884332404</v>
      </c>
    </row>
    <row r="94" spans="1:13" x14ac:dyDescent="0.3">
      <c r="A94" t="s">
        <v>105</v>
      </c>
      <c r="B94" s="1">
        <v>4611.262761193846</v>
      </c>
      <c r="C94" s="1">
        <v>991.86846873230775</v>
      </c>
      <c r="D94" s="1">
        <v>1051.9048480050001</v>
      </c>
      <c r="E94" s="1">
        <v>59946.415895519996</v>
      </c>
      <c r="F94" s="1">
        <v>12894.290093520001</v>
      </c>
      <c r="G94" s="1">
        <v>12622.858176060001</v>
      </c>
      <c r="H94" s="1">
        <v>85463.564165100004</v>
      </c>
      <c r="I94" s="1">
        <v>20682.182527954199</v>
      </c>
      <c r="J94" s="1">
        <v>0</v>
      </c>
      <c r="K94" s="1">
        <v>3844.3938292526977</v>
      </c>
      <c r="L94" s="1">
        <v>7264.4029540335005</v>
      </c>
      <c r="M94" s="1">
        <v>117254.5434763404</v>
      </c>
    </row>
    <row r="95" spans="1:13" x14ac:dyDescent="0.3">
      <c r="A95" t="s">
        <v>106</v>
      </c>
      <c r="B95" s="1">
        <v>4874.7629249169231</v>
      </c>
      <c r="C95" s="1">
        <v>991.86846873230775</v>
      </c>
      <c r="D95" s="1">
        <v>1168.7830634700001</v>
      </c>
      <c r="E95" s="1">
        <v>63371.91802392</v>
      </c>
      <c r="F95" s="1">
        <v>12894.290093520001</v>
      </c>
      <c r="G95" s="1">
        <v>14025.39676164</v>
      </c>
      <c r="H95" s="1">
        <v>90291.604879079998</v>
      </c>
      <c r="I95" s="1">
        <v>21850.568380737357</v>
      </c>
      <c r="J95" s="1">
        <v>0</v>
      </c>
      <c r="K95" s="1">
        <v>4038.9623501458177</v>
      </c>
      <c r="L95" s="1">
        <v>7674.7864147218006</v>
      </c>
      <c r="M95" s="1">
        <v>123855.92202468497</v>
      </c>
    </row>
    <row r="96" spans="1:13" x14ac:dyDescent="0.3">
      <c r="A96" t="s">
        <v>107</v>
      </c>
      <c r="B96" s="1">
        <v>5459.7356606353851</v>
      </c>
      <c r="C96" s="1">
        <v>991.86846873230775</v>
      </c>
      <c r="D96" s="1">
        <v>1168.7830634700001</v>
      </c>
      <c r="E96" s="1">
        <v>70976.563588260004</v>
      </c>
      <c r="F96" s="1">
        <v>12894.290093520001</v>
      </c>
      <c r="G96" s="1">
        <v>14025.39676164</v>
      </c>
      <c r="H96" s="1">
        <v>97896.250443420009</v>
      </c>
      <c r="I96" s="1">
        <v>23690.89260730764</v>
      </c>
      <c r="J96" s="1">
        <v>0</v>
      </c>
      <c r="K96" s="1">
        <v>4470.9062182003299</v>
      </c>
      <c r="L96" s="1">
        <v>8321.1812876907006</v>
      </c>
      <c r="M96" s="1">
        <v>134379.23055661868</v>
      </c>
    </row>
    <row r="97" spans="1:13" x14ac:dyDescent="0.3">
      <c r="A97" t="s">
        <v>108</v>
      </c>
      <c r="B97" s="1">
        <v>5752.2216129230783</v>
      </c>
      <c r="C97" s="1">
        <v>991.86846873230775</v>
      </c>
      <c r="D97" s="1">
        <v>1168.7830634700001</v>
      </c>
      <c r="E97" s="1">
        <v>74778.880968000012</v>
      </c>
      <c r="F97" s="1">
        <v>12894.290093520001</v>
      </c>
      <c r="G97" s="1">
        <v>14025.39676164</v>
      </c>
      <c r="H97" s="1">
        <v>101698.56782316002</v>
      </c>
      <c r="I97" s="1">
        <v>24611.053413204725</v>
      </c>
      <c r="J97" s="1">
        <v>0</v>
      </c>
      <c r="K97" s="1">
        <v>4686.8778453695622</v>
      </c>
      <c r="L97" s="1">
        <v>8644.3782649686018</v>
      </c>
      <c r="M97" s="1">
        <v>139640.87734670291</v>
      </c>
    </row>
    <row r="98" spans="1:13" x14ac:dyDescent="0.3">
      <c r="A98" t="s">
        <v>109</v>
      </c>
      <c r="B98" s="1">
        <v>6337.1927096584614</v>
      </c>
      <c r="C98" s="1">
        <v>991.86846873230775</v>
      </c>
      <c r="D98" s="1">
        <v>1168.7830634700001</v>
      </c>
      <c r="E98" s="1">
        <v>82383.505225560002</v>
      </c>
      <c r="F98" s="1">
        <v>12894.290093520001</v>
      </c>
      <c r="G98" s="1">
        <v>14025.39676164</v>
      </c>
      <c r="H98" s="1">
        <v>109303.19208072001</v>
      </c>
      <c r="I98" s="1">
        <v>26451.37248353424</v>
      </c>
      <c r="J98" s="1">
        <v>0</v>
      </c>
      <c r="K98" s="1">
        <v>5118.8205031989692</v>
      </c>
      <c r="L98" s="1">
        <v>9290.7713268612006</v>
      </c>
      <c r="M98" s="1">
        <v>150164.15639431443</v>
      </c>
    </row>
    <row r="99" spans="1:13" x14ac:dyDescent="0.3">
      <c r="A99" t="s">
        <v>110</v>
      </c>
      <c r="B99" s="1">
        <v>6629.6778463384626</v>
      </c>
      <c r="C99" s="1">
        <v>991.86846873230775</v>
      </c>
      <c r="D99" s="1">
        <v>1168.7830634700001</v>
      </c>
      <c r="E99" s="1">
        <v>86185.812002400009</v>
      </c>
      <c r="F99" s="1">
        <v>12894.290093520001</v>
      </c>
      <c r="G99" s="1">
        <v>14025.39676164</v>
      </c>
      <c r="H99" s="1">
        <v>113105.49885756001</v>
      </c>
      <c r="I99" s="1">
        <v>27731.638678037183</v>
      </c>
      <c r="J99" s="1">
        <v>0</v>
      </c>
      <c r="K99" s="1">
        <v>5334.7915281234818</v>
      </c>
      <c r="L99" s="1">
        <v>9613.967402892602</v>
      </c>
      <c r="M99" s="1">
        <v>155785.89646661328</v>
      </c>
    </row>
    <row r="100" spans="1:13" x14ac:dyDescent="0.3">
      <c r="A100" t="s">
        <v>111</v>
      </c>
      <c r="B100" s="1">
        <v>7214.6505742892314</v>
      </c>
      <c r="C100" s="1">
        <v>991.86846873230775</v>
      </c>
      <c r="D100" s="1">
        <v>1168.7830634700001</v>
      </c>
      <c r="E100" s="1">
        <v>93790.457465760002</v>
      </c>
      <c r="F100" s="1">
        <v>12894.290093520001</v>
      </c>
      <c r="G100" s="1">
        <v>14025.39676164</v>
      </c>
      <c r="H100" s="1">
        <v>120710.14432092001</v>
      </c>
      <c r="I100" s="1">
        <v>29903.221236554265</v>
      </c>
      <c r="J100" s="1">
        <v>0</v>
      </c>
      <c r="K100" s="1">
        <v>5766.7353904423298</v>
      </c>
      <c r="L100" s="1">
        <v>10260.362267278202</v>
      </c>
      <c r="M100" s="1">
        <v>166640.46321519482</v>
      </c>
    </row>
    <row r="101" spans="1:13" x14ac:dyDescent="0.3">
      <c r="A101" t="s">
        <v>112</v>
      </c>
      <c r="B101" s="1">
        <v>7395.0169877861535</v>
      </c>
      <c r="C101" s="1">
        <v>991.86846873230775</v>
      </c>
      <c r="D101" s="1">
        <v>1168.7830634700001</v>
      </c>
      <c r="E101" s="1">
        <v>96135.220841219998</v>
      </c>
      <c r="F101" s="1">
        <v>12894.290093520001</v>
      </c>
      <c r="G101" s="1">
        <v>14025.39676164</v>
      </c>
      <c r="H101" s="1">
        <v>123054.90769638</v>
      </c>
      <c r="I101" s="1">
        <v>30572.791866050622</v>
      </c>
      <c r="J101" s="1">
        <v>0</v>
      </c>
      <c r="K101" s="1">
        <v>5899.9179501684575</v>
      </c>
      <c r="L101" s="1">
        <v>10459.667154192301</v>
      </c>
      <c r="M101" s="1">
        <v>169987.28466679138</v>
      </c>
    </row>
    <row r="102" spans="1:13" x14ac:dyDescent="0.3">
      <c r="A102" t="s">
        <v>113</v>
      </c>
      <c r="B102" s="1">
        <v>7755.749799244616</v>
      </c>
      <c r="C102" s="1">
        <v>991.86846873230775</v>
      </c>
      <c r="D102" s="1">
        <v>1168.7830634700001</v>
      </c>
      <c r="E102" s="1">
        <v>100824.74739018001</v>
      </c>
      <c r="F102" s="1">
        <v>12894.290093520001</v>
      </c>
      <c r="G102" s="1">
        <v>14025.39676164</v>
      </c>
      <c r="H102" s="1">
        <v>127744.43424534002</v>
      </c>
      <c r="I102" s="1">
        <v>31911.933067371643</v>
      </c>
      <c r="J102" s="1">
        <v>0</v>
      </c>
      <c r="K102" s="1">
        <v>6166.2830581493863</v>
      </c>
      <c r="L102" s="1">
        <v>10858.276910853901</v>
      </c>
      <c r="M102" s="1">
        <v>176680.92728171495</v>
      </c>
    </row>
    <row r="103" spans="1:13" x14ac:dyDescent="0.3">
      <c r="A103" t="s">
        <v>114</v>
      </c>
      <c r="B103" s="1">
        <v>7936.1162049738468</v>
      </c>
      <c r="C103" s="1">
        <v>991.86846873230775</v>
      </c>
      <c r="D103" s="1">
        <v>1168.7830634700001</v>
      </c>
      <c r="E103" s="1">
        <v>103169.51066466</v>
      </c>
      <c r="F103" s="1">
        <v>12894.290093520001</v>
      </c>
      <c r="G103" s="1">
        <v>14025.39676164</v>
      </c>
      <c r="H103" s="1">
        <v>130089.19751982001</v>
      </c>
      <c r="I103" s="1">
        <v>32581.503668032154</v>
      </c>
      <c r="J103" s="1">
        <v>0</v>
      </c>
      <c r="K103" s="1">
        <v>6299.4656121398502</v>
      </c>
      <c r="L103" s="1">
        <v>11057.581789184702</v>
      </c>
      <c r="M103" s="1">
        <v>180027.74858917671</v>
      </c>
    </row>
    <row r="104" spans="1:13" x14ac:dyDescent="0.3">
      <c r="A104" t="s">
        <v>115</v>
      </c>
      <c r="B104" s="1">
        <v>8296.8497854338475</v>
      </c>
      <c r="C104" s="1">
        <v>991.86846873230775</v>
      </c>
      <c r="D104" s="1">
        <v>1168.7830634700001</v>
      </c>
      <c r="E104" s="1">
        <v>107859.04721064001</v>
      </c>
      <c r="F104" s="1">
        <v>12894.290093520001</v>
      </c>
      <c r="G104" s="1">
        <v>14025.39676164</v>
      </c>
      <c r="H104" s="1">
        <v>134778.7340658</v>
      </c>
      <c r="I104" s="1">
        <v>33920.6477241022</v>
      </c>
      <c r="J104" s="1">
        <v>0</v>
      </c>
      <c r="K104" s="1">
        <v>6565.8312879515142</v>
      </c>
      <c r="L104" s="1">
        <v>11456.192395593001</v>
      </c>
      <c r="M104" s="1">
        <v>186721.40547344671</v>
      </c>
    </row>
    <row r="105" spans="1:13" x14ac:dyDescent="0.3">
      <c r="A105" t="s">
        <v>116</v>
      </c>
      <c r="B105" s="1">
        <v>1225.2225603876925</v>
      </c>
      <c r="C105" s="1">
        <v>850.81560437076928</v>
      </c>
      <c r="D105" s="1">
        <v>0</v>
      </c>
      <c r="E105" s="1">
        <v>15927.893285040002</v>
      </c>
      <c r="F105" s="1">
        <v>11060.60285682</v>
      </c>
      <c r="G105" s="1">
        <v>0</v>
      </c>
      <c r="H105" s="1">
        <v>26988.49614186</v>
      </c>
      <c r="I105" s="1">
        <v>7225.0350978264623</v>
      </c>
      <c r="J105" s="1">
        <v>0</v>
      </c>
      <c r="K105" s="1">
        <v>1281.6496839506974</v>
      </c>
      <c r="L105" s="1">
        <v>2294.0221720581003</v>
      </c>
      <c r="M105" s="1">
        <v>37789.203095695259</v>
      </c>
    </row>
    <row r="106" spans="1:13" x14ac:dyDescent="0.3">
      <c r="A106" t="s">
        <v>117</v>
      </c>
      <c r="B106" s="1">
        <v>1421.2589570723078</v>
      </c>
      <c r="C106" s="1">
        <v>850.81560437076928</v>
      </c>
      <c r="D106" s="1">
        <v>0</v>
      </c>
      <c r="E106" s="1">
        <v>18476.366441940001</v>
      </c>
      <c r="F106" s="1">
        <v>11060.60285682</v>
      </c>
      <c r="G106" s="1">
        <v>0</v>
      </c>
      <c r="H106" s="1">
        <v>29536.969298759999</v>
      </c>
      <c r="I106" s="1">
        <v>7952.7770925108271</v>
      </c>
      <c r="J106" s="1">
        <v>0</v>
      </c>
      <c r="K106" s="1">
        <v>1426.4029592626175</v>
      </c>
      <c r="L106" s="1">
        <v>2510.6423903946002</v>
      </c>
      <c r="M106" s="1">
        <v>41426.791740928042</v>
      </c>
    </row>
    <row r="107" spans="1:13" x14ac:dyDescent="0.3">
      <c r="A107" t="s">
        <v>118</v>
      </c>
      <c r="B107" s="1">
        <v>1519.2763359230771</v>
      </c>
      <c r="C107" s="1">
        <v>850.81560437076928</v>
      </c>
      <c r="D107" s="1">
        <v>0</v>
      </c>
      <c r="E107" s="1">
        <v>19750.592367000001</v>
      </c>
      <c r="F107" s="1">
        <v>11060.60285682</v>
      </c>
      <c r="G107" s="1">
        <v>0</v>
      </c>
      <c r="H107" s="1">
        <v>30811.195223820003</v>
      </c>
      <c r="I107" s="1">
        <v>8316.6450476709597</v>
      </c>
      <c r="J107" s="1">
        <v>0</v>
      </c>
      <c r="K107" s="1">
        <v>1498.7789918060255</v>
      </c>
      <c r="L107" s="1">
        <v>2618.9515940247006</v>
      </c>
      <c r="M107" s="1">
        <v>43245.570857321691</v>
      </c>
    </row>
    <row r="108" spans="1:13" x14ac:dyDescent="0.3">
      <c r="A108" t="s">
        <v>119</v>
      </c>
      <c r="B108" s="1">
        <v>1715.3094468738464</v>
      </c>
      <c r="C108" s="1">
        <v>850.81560437076928</v>
      </c>
      <c r="D108" s="1">
        <v>0</v>
      </c>
      <c r="E108" s="1">
        <v>22299.022809360002</v>
      </c>
      <c r="F108" s="1">
        <v>11060.60285682</v>
      </c>
      <c r="G108" s="1">
        <v>0</v>
      </c>
      <c r="H108" s="1">
        <v>33359.62566618</v>
      </c>
      <c r="I108" s="1">
        <v>9044.3748447912803</v>
      </c>
      <c r="J108" s="1">
        <v>0</v>
      </c>
      <c r="K108" s="1">
        <v>1643.5298409320737</v>
      </c>
      <c r="L108" s="1">
        <v>2835.5681816253</v>
      </c>
      <c r="M108" s="1">
        <v>46883.098533528653</v>
      </c>
    </row>
    <row r="109" spans="1:13" x14ac:dyDescent="0.3">
      <c r="A109" t="s">
        <v>120</v>
      </c>
      <c r="B109" s="1">
        <v>1813.3284724753846</v>
      </c>
      <c r="C109" s="1">
        <v>850.81560437076928</v>
      </c>
      <c r="D109" s="1">
        <v>0</v>
      </c>
      <c r="E109" s="1">
        <v>23573.270142180001</v>
      </c>
      <c r="F109" s="1">
        <v>11060.60285682</v>
      </c>
      <c r="G109" s="1">
        <v>0</v>
      </c>
      <c r="H109" s="1">
        <v>34633.872998999999</v>
      </c>
      <c r="I109" s="1">
        <v>9408.2489131513612</v>
      </c>
      <c r="J109" s="1">
        <v>0</v>
      </c>
      <c r="K109" s="1">
        <v>1715.9070894362496</v>
      </c>
      <c r="L109" s="1">
        <v>2943.8792049150002</v>
      </c>
      <c r="M109" s="1">
        <v>48701.908206502609</v>
      </c>
    </row>
    <row r="110" spans="1:13" x14ac:dyDescent="0.3">
      <c r="A110" t="s">
        <v>121</v>
      </c>
      <c r="B110" s="1">
        <v>1903.9962861276924</v>
      </c>
      <c r="C110" s="1">
        <v>850.81560437076928</v>
      </c>
      <c r="D110" s="1">
        <v>0</v>
      </c>
      <c r="E110" s="1">
        <v>24751.951719660003</v>
      </c>
      <c r="F110" s="1">
        <v>11060.60285682</v>
      </c>
      <c r="G110" s="1">
        <v>0</v>
      </c>
      <c r="H110" s="1">
        <v>35812.554576480004</v>
      </c>
      <c r="I110" s="1">
        <v>9744.8332244165504</v>
      </c>
      <c r="J110" s="1">
        <v>0</v>
      </c>
      <c r="K110" s="1">
        <v>1782.8562030371138</v>
      </c>
      <c r="L110" s="1">
        <v>3044.0671390008006</v>
      </c>
      <c r="M110" s="1">
        <v>50384.311142934472</v>
      </c>
    </row>
    <row r="111" spans="1:13" x14ac:dyDescent="0.3">
      <c r="A111" t="s">
        <v>122</v>
      </c>
      <c r="B111" s="1">
        <v>1949.3293773461539</v>
      </c>
      <c r="C111" s="1">
        <v>850.81560437076928</v>
      </c>
      <c r="D111" s="1">
        <v>0</v>
      </c>
      <c r="E111" s="1">
        <v>25341.2819055</v>
      </c>
      <c r="F111" s="1">
        <v>11060.60285682</v>
      </c>
      <c r="G111" s="1">
        <v>0</v>
      </c>
      <c r="H111" s="1">
        <v>36401.884762319998</v>
      </c>
      <c r="I111" s="1">
        <v>9913.1223522850196</v>
      </c>
      <c r="J111" s="1">
        <v>0</v>
      </c>
      <c r="K111" s="1">
        <v>1816.3301575928253</v>
      </c>
      <c r="L111" s="1">
        <v>3094.1602047972001</v>
      </c>
      <c r="M111" s="1">
        <v>51225.497476995042</v>
      </c>
    </row>
    <row r="112" spans="1:13" x14ac:dyDescent="0.3">
      <c r="A112" t="s">
        <v>123</v>
      </c>
      <c r="B112" s="1">
        <v>2039.9971909984617</v>
      </c>
      <c r="C112" s="1">
        <v>850.81560437076928</v>
      </c>
      <c r="D112" s="1">
        <v>0</v>
      </c>
      <c r="E112" s="1">
        <v>26519.963482980002</v>
      </c>
      <c r="F112" s="1">
        <v>11060.60285682</v>
      </c>
      <c r="G112" s="1">
        <v>0</v>
      </c>
      <c r="H112" s="1">
        <v>37580.566339800003</v>
      </c>
      <c r="I112" s="1">
        <v>10249.706663550209</v>
      </c>
      <c r="J112" s="1">
        <v>0</v>
      </c>
      <c r="K112" s="1">
        <v>1883.2792711936895</v>
      </c>
      <c r="L112" s="1">
        <v>3194.3481388830005</v>
      </c>
      <c r="M112" s="1">
        <v>52907.900413426905</v>
      </c>
    </row>
    <row r="113" spans="1:13" x14ac:dyDescent="0.3">
      <c r="A113" t="s">
        <v>124</v>
      </c>
      <c r="B113" s="1">
        <v>2085.3310978246154</v>
      </c>
      <c r="C113" s="1">
        <v>850.81560437076928</v>
      </c>
      <c r="D113" s="1">
        <v>0</v>
      </c>
      <c r="E113" s="1">
        <v>27109.304271720001</v>
      </c>
      <c r="F113" s="1">
        <v>11060.60285682</v>
      </c>
      <c r="G113" s="1">
        <v>0</v>
      </c>
      <c r="H113" s="1">
        <v>38169.907128539999</v>
      </c>
      <c r="I113" s="1">
        <v>10417.998819182803</v>
      </c>
      <c r="J113" s="1">
        <v>0</v>
      </c>
      <c r="K113" s="1">
        <v>1916.7538279941216</v>
      </c>
      <c r="L113" s="1">
        <v>3244.4421059259003</v>
      </c>
      <c r="M113" s="1">
        <v>53749.101881642826</v>
      </c>
    </row>
    <row r="114" spans="1:13" x14ac:dyDescent="0.3">
      <c r="A114" t="s">
        <v>125</v>
      </c>
      <c r="B114" s="1">
        <v>2175.9980958692308</v>
      </c>
      <c r="C114" s="1">
        <v>850.81560437076928</v>
      </c>
      <c r="D114" s="1">
        <v>0</v>
      </c>
      <c r="E114" s="1">
        <v>28287.9752463</v>
      </c>
      <c r="F114" s="1">
        <v>11060.60285682</v>
      </c>
      <c r="G114" s="1">
        <v>0</v>
      </c>
      <c r="H114" s="1">
        <v>39348.578103120002</v>
      </c>
      <c r="I114" s="1">
        <v>10754.580102683867</v>
      </c>
      <c r="J114" s="1">
        <v>0</v>
      </c>
      <c r="K114" s="1">
        <v>1983.7023393502654</v>
      </c>
      <c r="L114" s="1">
        <v>3344.6291387652004</v>
      </c>
      <c r="M114" s="1">
        <v>55431.489683919339</v>
      </c>
    </row>
    <row r="115" spans="1:13" x14ac:dyDescent="0.3">
      <c r="A115" t="s">
        <v>126</v>
      </c>
      <c r="B115" s="1">
        <v>2221.332010463077</v>
      </c>
      <c r="C115" s="1">
        <v>850.81560437076928</v>
      </c>
      <c r="D115" s="1">
        <v>0</v>
      </c>
      <c r="E115" s="1">
        <v>28877.316136020003</v>
      </c>
      <c r="F115" s="1">
        <v>11060.60285682</v>
      </c>
      <c r="G115" s="1">
        <v>0</v>
      </c>
      <c r="H115" s="1">
        <v>39937.918992840001</v>
      </c>
      <c r="I115" s="1">
        <v>10922.872287152311</v>
      </c>
      <c r="J115" s="1">
        <v>0</v>
      </c>
      <c r="K115" s="1">
        <v>2017.1769018863615</v>
      </c>
      <c r="L115" s="1">
        <v>3394.7231143914005</v>
      </c>
      <c r="M115" s="1">
        <v>56272.691296270074</v>
      </c>
    </row>
    <row r="116" spans="1:13" x14ac:dyDescent="0.3">
      <c r="A116" t="s">
        <v>127</v>
      </c>
      <c r="B116" s="1">
        <v>2311.9990085076925</v>
      </c>
      <c r="C116" s="1">
        <v>850.81560437076928</v>
      </c>
      <c r="D116" s="1">
        <v>0</v>
      </c>
      <c r="E116" s="1">
        <v>30055.987110599999</v>
      </c>
      <c r="F116" s="1">
        <v>11060.60285682</v>
      </c>
      <c r="G116" s="1">
        <v>0</v>
      </c>
      <c r="H116" s="1">
        <v>41116.589967419997</v>
      </c>
      <c r="I116" s="1">
        <v>11259.453570653375</v>
      </c>
      <c r="J116" s="1">
        <v>0</v>
      </c>
      <c r="K116" s="1">
        <v>2084.1254132425051</v>
      </c>
      <c r="L116" s="1">
        <v>3494.9101472307002</v>
      </c>
      <c r="M116" s="1">
        <v>57955.079098546579</v>
      </c>
    </row>
    <row r="117" spans="1:13" x14ac:dyDescent="0.3">
      <c r="A117" t="s">
        <v>128</v>
      </c>
      <c r="B117" s="1">
        <v>2357.3329153338464</v>
      </c>
      <c r="C117" s="1">
        <v>850.81560437076928</v>
      </c>
      <c r="D117" s="1">
        <v>0</v>
      </c>
      <c r="E117" s="1">
        <v>30645.327899340002</v>
      </c>
      <c r="F117" s="1">
        <v>11060.60285682</v>
      </c>
      <c r="G117" s="1">
        <v>0</v>
      </c>
      <c r="H117" s="1">
        <v>41705.93075616</v>
      </c>
      <c r="I117" s="1">
        <v>11427.74572628597</v>
      </c>
      <c r="J117" s="1">
        <v>0</v>
      </c>
      <c r="K117" s="1">
        <v>2117.5999700429375</v>
      </c>
      <c r="L117" s="1">
        <v>3545.0041142736004</v>
      </c>
      <c r="M117" s="1">
        <v>58796.280566762507</v>
      </c>
    </row>
    <row r="118" spans="1:13" x14ac:dyDescent="0.3">
      <c r="A118" t="s">
        <v>129</v>
      </c>
      <c r="B118" s="1">
        <v>2448.0007289861537</v>
      </c>
      <c r="C118" s="1">
        <v>850.81560437076928</v>
      </c>
      <c r="D118" s="1">
        <v>0</v>
      </c>
      <c r="E118" s="1">
        <v>31824.00947682</v>
      </c>
      <c r="F118" s="1">
        <v>11060.60285682</v>
      </c>
      <c r="G118" s="1">
        <v>0</v>
      </c>
      <c r="H118" s="1">
        <v>42884.612333639998</v>
      </c>
      <c r="I118" s="1">
        <v>11764.330037551157</v>
      </c>
      <c r="J118" s="1">
        <v>0</v>
      </c>
      <c r="K118" s="1">
        <v>2184.5490836438016</v>
      </c>
      <c r="L118" s="1">
        <v>3645.1920483593999</v>
      </c>
      <c r="M118" s="1">
        <v>60478.683503194356</v>
      </c>
    </row>
    <row r="119" spans="1:13" x14ac:dyDescent="0.3">
      <c r="A119" t="s">
        <v>130</v>
      </c>
      <c r="B119" s="1">
        <v>1702.5766611784616</v>
      </c>
      <c r="C119" s="1">
        <v>882.3786200307693</v>
      </c>
      <c r="D119" s="1">
        <v>0</v>
      </c>
      <c r="E119" s="1">
        <v>22133.496595320001</v>
      </c>
      <c r="F119" s="1">
        <v>11470.9220604</v>
      </c>
      <c r="G119" s="1">
        <v>0</v>
      </c>
      <c r="H119" s="1">
        <v>33604.418655720001</v>
      </c>
      <c r="I119" s="1">
        <v>9096.404426376379</v>
      </c>
      <c r="J119" s="1">
        <v>0</v>
      </c>
      <c r="K119" s="1">
        <v>1648.1116304326081</v>
      </c>
      <c r="L119" s="1">
        <v>2856.3755857362003</v>
      </c>
      <c r="M119" s="1">
        <v>47205.310298265191</v>
      </c>
    </row>
    <row r="120" spans="1:13" x14ac:dyDescent="0.3">
      <c r="A120" t="s">
        <v>131</v>
      </c>
      <c r="B120" s="1">
        <v>1974.9892886307691</v>
      </c>
      <c r="C120" s="1">
        <v>882.3778044230769</v>
      </c>
      <c r="D120" s="1">
        <v>0</v>
      </c>
      <c r="E120" s="1">
        <v>25674.860752199998</v>
      </c>
      <c r="F120" s="1">
        <v>11470.9114575</v>
      </c>
      <c r="G120" s="1">
        <v>0</v>
      </c>
      <c r="H120" s="1">
        <v>37145.772209700001</v>
      </c>
      <c r="I120" s="1">
        <v>10107.673809113232</v>
      </c>
      <c r="J120" s="1">
        <v>0</v>
      </c>
      <c r="K120" s="1">
        <v>1849.2607531965598</v>
      </c>
      <c r="L120" s="1">
        <v>3157.3906378245001</v>
      </c>
      <c r="M120" s="1">
        <v>52260.097409834292</v>
      </c>
    </row>
    <row r="121" spans="1:13" x14ac:dyDescent="0.3">
      <c r="A121" t="s">
        <v>132</v>
      </c>
      <c r="B121" s="1">
        <v>2111.1943750615383</v>
      </c>
      <c r="C121" s="1">
        <v>882.3778044230769</v>
      </c>
      <c r="D121" s="1">
        <v>0</v>
      </c>
      <c r="E121" s="1">
        <v>27445.526875799998</v>
      </c>
      <c r="F121" s="1">
        <v>11470.9114575</v>
      </c>
      <c r="G121" s="1">
        <v>0</v>
      </c>
      <c r="H121" s="1">
        <v>38916.438333300001</v>
      </c>
      <c r="I121" s="1">
        <v>10613.305227368448</v>
      </c>
      <c r="J121" s="1">
        <v>0</v>
      </c>
      <c r="K121" s="1">
        <v>1949.8345890170399</v>
      </c>
      <c r="L121" s="1">
        <v>3307.8972583305003</v>
      </c>
      <c r="M121" s="1">
        <v>54787.475408015991</v>
      </c>
    </row>
    <row r="122" spans="1:13" x14ac:dyDescent="0.3">
      <c r="A122" t="s">
        <v>133</v>
      </c>
      <c r="B122" s="1">
        <v>2383.6061791384618</v>
      </c>
      <c r="C122" s="1">
        <v>882.3778044230769</v>
      </c>
      <c r="D122" s="1">
        <v>0</v>
      </c>
      <c r="E122" s="1">
        <v>30986.880328800002</v>
      </c>
      <c r="F122" s="1">
        <v>11470.9114575</v>
      </c>
      <c r="G122" s="1">
        <v>0</v>
      </c>
      <c r="H122" s="1">
        <v>42457.791786300004</v>
      </c>
      <c r="I122" s="1">
        <v>11624.574119407127</v>
      </c>
      <c r="J122" s="1">
        <v>0</v>
      </c>
      <c r="K122" s="1">
        <v>2150.9834651474398</v>
      </c>
      <c r="L122" s="1">
        <v>3608.9123018355008</v>
      </c>
      <c r="M122" s="1">
        <v>59842.261672690074</v>
      </c>
    </row>
    <row r="123" spans="1:13" x14ac:dyDescent="0.3">
      <c r="A123" t="s">
        <v>134</v>
      </c>
      <c r="B123" s="1">
        <v>2519.8120811769231</v>
      </c>
      <c r="C123" s="1">
        <v>882.3778044230769</v>
      </c>
      <c r="D123" s="1">
        <v>0</v>
      </c>
      <c r="E123" s="1">
        <v>32757.5570553</v>
      </c>
      <c r="F123" s="1">
        <v>11470.9114575</v>
      </c>
      <c r="G123" s="1">
        <v>0</v>
      </c>
      <c r="H123" s="1">
        <v>44228.468512799998</v>
      </c>
      <c r="I123" s="1">
        <v>12130.208565426467</v>
      </c>
      <c r="J123" s="1">
        <v>0</v>
      </c>
      <c r="K123" s="1">
        <v>2251.5579032126398</v>
      </c>
      <c r="L123" s="1">
        <v>3759.4198235880003</v>
      </c>
      <c r="M123" s="1">
        <v>62369.654805027109</v>
      </c>
    </row>
    <row r="124" spans="1:13" x14ac:dyDescent="0.3">
      <c r="A124" t="s">
        <v>135</v>
      </c>
      <c r="B124" s="1">
        <v>2645.8033823861542</v>
      </c>
      <c r="C124" s="1">
        <v>882.3778044230769</v>
      </c>
      <c r="D124" s="1">
        <v>0</v>
      </c>
      <c r="E124" s="1">
        <v>34395.443971020002</v>
      </c>
      <c r="F124" s="1">
        <v>11470.9114575</v>
      </c>
      <c r="G124" s="1">
        <v>0</v>
      </c>
      <c r="H124" s="1">
        <v>45866.355428520001</v>
      </c>
      <c r="I124" s="1">
        <v>12597.92355307947</v>
      </c>
      <c r="J124" s="1">
        <v>0</v>
      </c>
      <c r="K124" s="1">
        <v>2344.5898800255363</v>
      </c>
      <c r="L124" s="1">
        <v>3898.6402114242005</v>
      </c>
      <c r="M124" s="1">
        <v>64707.509073049208</v>
      </c>
    </row>
    <row r="125" spans="1:13" x14ac:dyDescent="0.3">
      <c r="A125" t="s">
        <v>136</v>
      </c>
      <c r="B125" s="1">
        <v>2708.7982173830769</v>
      </c>
      <c r="C125" s="1">
        <v>882.3778044230769</v>
      </c>
      <c r="D125" s="1">
        <v>0</v>
      </c>
      <c r="E125" s="1">
        <v>35214.376825979998</v>
      </c>
      <c r="F125" s="1">
        <v>11470.9114575</v>
      </c>
      <c r="G125" s="1">
        <v>0</v>
      </c>
      <c r="H125" s="1">
        <v>46685.288283479997</v>
      </c>
      <c r="I125" s="1">
        <v>12831.778019141848</v>
      </c>
      <c r="J125" s="1">
        <v>0</v>
      </c>
      <c r="K125" s="1">
        <v>2391.1052661872641</v>
      </c>
      <c r="L125" s="1">
        <v>3968.2495040958001</v>
      </c>
      <c r="M125" s="1">
        <v>65876.421072904908</v>
      </c>
    </row>
    <row r="126" spans="1:13" x14ac:dyDescent="0.3">
      <c r="A126" t="s">
        <v>137</v>
      </c>
      <c r="B126" s="1">
        <v>2834.7886952169233</v>
      </c>
      <c r="C126" s="1">
        <v>882.3778044230769</v>
      </c>
      <c r="D126" s="1">
        <v>0</v>
      </c>
      <c r="E126" s="1">
        <v>36852.253037820003</v>
      </c>
      <c r="F126" s="1">
        <v>11470.9114575</v>
      </c>
      <c r="G126" s="1">
        <v>0</v>
      </c>
      <c r="H126" s="1">
        <v>48323.164495320001</v>
      </c>
      <c r="I126" s="1">
        <v>13299.489950194878</v>
      </c>
      <c r="J126" s="1">
        <v>0</v>
      </c>
      <c r="K126" s="1">
        <v>2484.1366350197759</v>
      </c>
      <c r="L126" s="1">
        <v>4107.4689821022002</v>
      </c>
      <c r="M126" s="1">
        <v>68214.260062636851</v>
      </c>
    </row>
    <row r="127" spans="1:13" x14ac:dyDescent="0.3">
      <c r="A127" t="s">
        <v>138</v>
      </c>
      <c r="B127" s="1">
        <v>2897.7843458215384</v>
      </c>
      <c r="C127" s="1">
        <v>882.3778044230769</v>
      </c>
      <c r="D127" s="1">
        <v>0</v>
      </c>
      <c r="E127" s="1">
        <v>37671.19649568</v>
      </c>
      <c r="F127" s="1">
        <v>11470.9114575</v>
      </c>
      <c r="G127" s="1">
        <v>0</v>
      </c>
      <c r="H127" s="1">
        <v>49142.107953179999</v>
      </c>
      <c r="I127" s="1">
        <v>13533.347444021379</v>
      </c>
      <c r="J127" s="1">
        <v>0</v>
      </c>
      <c r="K127" s="1">
        <v>2530.6526234262237</v>
      </c>
      <c r="L127" s="1">
        <v>4177.0791760203001</v>
      </c>
      <c r="M127" s="1">
        <v>69383.187196647894</v>
      </c>
    </row>
    <row r="128" spans="1:13" x14ac:dyDescent="0.3">
      <c r="A128" t="s">
        <v>139</v>
      </c>
      <c r="B128" s="1">
        <v>3023.7748236553844</v>
      </c>
      <c r="C128" s="1">
        <v>882.3778044230769</v>
      </c>
      <c r="D128" s="1">
        <v>0</v>
      </c>
      <c r="E128" s="1">
        <v>39309.072707519997</v>
      </c>
      <c r="F128" s="1">
        <v>11470.9114575</v>
      </c>
      <c r="G128" s="1">
        <v>0</v>
      </c>
      <c r="H128" s="1">
        <v>50779.984165019996</v>
      </c>
      <c r="I128" s="1">
        <v>14001.05937507441</v>
      </c>
      <c r="J128" s="1">
        <v>0</v>
      </c>
      <c r="K128" s="1">
        <v>2623.683992258736</v>
      </c>
      <c r="L128" s="1">
        <v>4316.2986540267002</v>
      </c>
      <c r="M128" s="1">
        <v>71721.026186379837</v>
      </c>
    </row>
    <row r="129" spans="1:13" x14ac:dyDescent="0.3">
      <c r="A129" t="s">
        <v>140</v>
      </c>
      <c r="B129" s="1">
        <v>3086.7704742600004</v>
      </c>
      <c r="C129" s="1">
        <v>882.3778044230769</v>
      </c>
      <c r="D129" s="1">
        <v>0</v>
      </c>
      <c r="E129" s="1">
        <v>40128.016165380002</v>
      </c>
      <c r="F129" s="1">
        <v>11470.9114575</v>
      </c>
      <c r="G129" s="1">
        <v>0</v>
      </c>
      <c r="H129" s="1">
        <v>51598.927622880001</v>
      </c>
      <c r="I129" s="1">
        <v>14234.916868900913</v>
      </c>
      <c r="J129" s="1">
        <v>0</v>
      </c>
      <c r="K129" s="1">
        <v>2670.1999806651843</v>
      </c>
      <c r="L129" s="1">
        <v>4385.9088479448001</v>
      </c>
      <c r="M129" s="1">
        <v>72889.953320390894</v>
      </c>
    </row>
    <row r="130" spans="1:13" x14ac:dyDescent="0.3">
      <c r="A130" t="s">
        <v>141</v>
      </c>
      <c r="B130" s="1">
        <v>3212.7609598615386</v>
      </c>
      <c r="C130" s="1">
        <v>882.3778044230769</v>
      </c>
      <c r="D130" s="1">
        <v>0</v>
      </c>
      <c r="E130" s="1">
        <v>41765.892478200003</v>
      </c>
      <c r="F130" s="1">
        <v>11470.9114575</v>
      </c>
      <c r="G130" s="1">
        <v>0</v>
      </c>
      <c r="H130" s="1">
        <v>53236.803935700002</v>
      </c>
      <c r="I130" s="1">
        <v>14702.628828789791</v>
      </c>
      <c r="J130" s="1">
        <v>0</v>
      </c>
      <c r="K130" s="1">
        <v>2763.2313552333603</v>
      </c>
      <c r="L130" s="1">
        <v>4525.1283345345</v>
      </c>
      <c r="M130" s="1">
        <v>75227.792454257651</v>
      </c>
    </row>
    <row r="131" spans="1:13" x14ac:dyDescent="0.3">
      <c r="A131" t="s">
        <v>142</v>
      </c>
      <c r="B131" s="1">
        <v>3275.7557870907694</v>
      </c>
      <c r="C131" s="1">
        <v>882.3778044230769</v>
      </c>
      <c r="D131" s="1">
        <v>0</v>
      </c>
      <c r="E131" s="1">
        <v>42584.825232180003</v>
      </c>
      <c r="F131" s="1">
        <v>11470.9114575</v>
      </c>
      <c r="G131" s="1">
        <v>0</v>
      </c>
      <c r="H131" s="1">
        <v>54055.736689680001</v>
      </c>
      <c r="I131" s="1">
        <v>14936.483266016321</v>
      </c>
      <c r="J131" s="1">
        <v>0</v>
      </c>
      <c r="K131" s="1">
        <v>2809.7467356594238</v>
      </c>
      <c r="L131" s="1">
        <v>4594.7376186228003</v>
      </c>
      <c r="M131" s="1">
        <v>76396.704309978551</v>
      </c>
    </row>
    <row r="132" spans="1:13" x14ac:dyDescent="0.3">
      <c r="A132" t="s">
        <v>143</v>
      </c>
      <c r="B132" s="1">
        <v>3401.7470882999996</v>
      </c>
      <c r="C132" s="1">
        <v>882.3778044230769</v>
      </c>
      <c r="D132" s="1">
        <v>0</v>
      </c>
      <c r="E132" s="1">
        <v>44222.712147899998</v>
      </c>
      <c r="F132" s="1">
        <v>11470.9114575</v>
      </c>
      <c r="G132" s="1">
        <v>0</v>
      </c>
      <c r="H132" s="1">
        <v>55693.623605399996</v>
      </c>
      <c r="I132" s="1">
        <v>15404.198253669323</v>
      </c>
      <c r="J132" s="1">
        <v>0</v>
      </c>
      <c r="K132" s="1">
        <v>2902.77871247232</v>
      </c>
      <c r="L132" s="1">
        <v>4733.958006459</v>
      </c>
      <c r="M132" s="1">
        <v>78734.558578000637</v>
      </c>
    </row>
    <row r="133" spans="1:13" x14ac:dyDescent="0.3">
      <c r="A133" t="s">
        <v>144</v>
      </c>
      <c r="B133" s="1">
        <v>2384.5114493030769</v>
      </c>
      <c r="C133" s="1">
        <v>929.30331140307692</v>
      </c>
      <c r="D133" s="1">
        <v>0</v>
      </c>
      <c r="E133" s="1">
        <v>30998.648840940001</v>
      </c>
      <c r="F133" s="1">
        <v>12080.94304824</v>
      </c>
      <c r="G133" s="1">
        <v>0</v>
      </c>
      <c r="H133" s="1">
        <v>43079.591889180003</v>
      </c>
      <c r="I133" s="1">
        <v>11775.562380692905</v>
      </c>
      <c r="J133" s="1">
        <v>0</v>
      </c>
      <c r="K133" s="1">
        <v>2172.4417932494111</v>
      </c>
      <c r="L133" s="1">
        <v>3661.7653105803006</v>
      </c>
      <c r="M133" s="1">
        <v>60689.361373702617</v>
      </c>
    </row>
    <row r="134" spans="1:13" x14ac:dyDescent="0.3">
      <c r="A134" t="s">
        <v>145</v>
      </c>
      <c r="B134" s="1">
        <v>2766.0326249769232</v>
      </c>
      <c r="C134" s="1">
        <v>929.30331140307692</v>
      </c>
      <c r="D134" s="1">
        <v>0</v>
      </c>
      <c r="E134" s="1">
        <v>35958.424124700003</v>
      </c>
      <c r="F134" s="1">
        <v>12080.94304824</v>
      </c>
      <c r="G134" s="1">
        <v>0</v>
      </c>
      <c r="H134" s="1">
        <v>48039.367172940001</v>
      </c>
      <c r="I134" s="1">
        <v>13191.875810723413</v>
      </c>
      <c r="J134" s="1">
        <v>0</v>
      </c>
      <c r="K134" s="1">
        <v>2454.1570293669793</v>
      </c>
      <c r="L134" s="1">
        <v>4083.3462096999006</v>
      </c>
      <c r="M134" s="1">
        <v>67768.746222730289</v>
      </c>
    </row>
    <row r="135" spans="1:13" x14ac:dyDescent="0.3">
      <c r="A135" t="s">
        <v>146</v>
      </c>
      <c r="B135" s="1">
        <v>2956.794851796923</v>
      </c>
      <c r="C135" s="1">
        <v>929.30331140307692</v>
      </c>
      <c r="D135" s="1">
        <v>0</v>
      </c>
      <c r="E135" s="1">
        <v>38438.333073360001</v>
      </c>
      <c r="F135" s="1">
        <v>12080.94304824</v>
      </c>
      <c r="G135" s="1">
        <v>0</v>
      </c>
      <c r="H135" s="1">
        <v>50519.2761216</v>
      </c>
      <c r="I135" s="1">
        <v>13900.038610102762</v>
      </c>
      <c r="J135" s="1">
        <v>0</v>
      </c>
      <c r="K135" s="1">
        <v>2595.015857650867</v>
      </c>
      <c r="L135" s="1">
        <v>4294.138470336</v>
      </c>
      <c r="M135" s="1">
        <v>71308.469059689625</v>
      </c>
    </row>
    <row r="136" spans="1:13" x14ac:dyDescent="0.3">
      <c r="A136" t="s">
        <v>147</v>
      </c>
      <c r="B136" s="1">
        <v>3338.3143884876922</v>
      </c>
      <c r="C136" s="1">
        <v>929.30331140307692</v>
      </c>
      <c r="D136" s="1">
        <v>0</v>
      </c>
      <c r="E136" s="1">
        <v>43398.08705034</v>
      </c>
      <c r="F136" s="1">
        <v>12080.94304824</v>
      </c>
      <c r="G136" s="1">
        <v>0</v>
      </c>
      <c r="H136" s="1">
        <v>55479.030098579999</v>
      </c>
      <c r="I136" s="1">
        <v>15316.345955769169</v>
      </c>
      <c r="J136" s="1">
        <v>0</v>
      </c>
      <c r="K136" s="1">
        <v>2876.7298835433312</v>
      </c>
      <c r="L136" s="1">
        <v>4715.7175583793005</v>
      </c>
      <c r="M136" s="1">
        <v>78387.823496271798</v>
      </c>
    </row>
    <row r="137" spans="1:13" x14ac:dyDescent="0.3">
      <c r="A137" t="s">
        <v>148</v>
      </c>
      <c r="B137" s="1">
        <v>3529.076615307692</v>
      </c>
      <c r="C137" s="1">
        <v>929.30331140307692</v>
      </c>
      <c r="D137" s="1">
        <v>0</v>
      </c>
      <c r="E137" s="1">
        <v>45877.995998999999</v>
      </c>
      <c r="F137" s="1">
        <v>12080.94304824</v>
      </c>
      <c r="G137" s="1">
        <v>0</v>
      </c>
      <c r="H137" s="1">
        <v>57958.939047239997</v>
      </c>
      <c r="I137" s="1">
        <v>16024.508755148519</v>
      </c>
      <c r="J137" s="1">
        <v>0</v>
      </c>
      <c r="K137" s="1">
        <v>3017.5887118272194</v>
      </c>
      <c r="L137" s="1">
        <v>4926.5098190154004</v>
      </c>
      <c r="M137" s="1">
        <v>81927.546333231134</v>
      </c>
    </row>
    <row r="138" spans="1:13" x14ac:dyDescent="0.3">
      <c r="A138" t="s">
        <v>149</v>
      </c>
      <c r="B138" s="1">
        <v>3705.5292148938465</v>
      </c>
      <c r="C138" s="1">
        <v>929.30331140307692</v>
      </c>
      <c r="D138" s="1">
        <v>0</v>
      </c>
      <c r="E138" s="1">
        <v>48171.879793620006</v>
      </c>
      <c r="F138" s="1">
        <v>12080.94304824</v>
      </c>
      <c r="G138" s="1">
        <v>0</v>
      </c>
      <c r="H138" s="1">
        <v>60252.822841860005</v>
      </c>
      <c r="I138" s="1">
        <v>16679.550211540209</v>
      </c>
      <c r="J138" s="1">
        <v>0</v>
      </c>
      <c r="K138" s="1">
        <v>3147.8813113616357</v>
      </c>
      <c r="L138" s="1">
        <v>5121.4899415581003</v>
      </c>
      <c r="M138" s="1">
        <v>85201.744306319946</v>
      </c>
    </row>
    <row r="139" spans="1:13" x14ac:dyDescent="0.3">
      <c r="A139" t="s">
        <v>150</v>
      </c>
      <c r="B139" s="1">
        <v>3793.7559224907691</v>
      </c>
      <c r="C139" s="1">
        <v>929.30331140307692</v>
      </c>
      <c r="D139" s="1">
        <v>0</v>
      </c>
      <c r="E139" s="1">
        <v>49318.826992379996</v>
      </c>
      <c r="F139" s="1">
        <v>12080.94304824</v>
      </c>
      <c r="G139" s="1">
        <v>0</v>
      </c>
      <c r="H139" s="1">
        <v>61399.770040619995</v>
      </c>
      <c r="I139" s="1">
        <v>17007.072453618111</v>
      </c>
      <c r="J139" s="1">
        <v>0</v>
      </c>
      <c r="K139" s="1">
        <v>3213.0279122512029</v>
      </c>
      <c r="L139" s="1">
        <v>5218.9804534527002</v>
      </c>
      <c r="M139" s="1">
        <v>86838.850859942002</v>
      </c>
    </row>
    <row r="140" spans="1:13" x14ac:dyDescent="0.3">
      <c r="A140" t="s">
        <v>151</v>
      </c>
      <c r="B140" s="1">
        <v>3970.2085220769231</v>
      </c>
      <c r="C140" s="1">
        <v>929.30331140307692</v>
      </c>
      <c r="D140" s="1">
        <v>0</v>
      </c>
      <c r="E140" s="1">
        <v>51612.710787000004</v>
      </c>
      <c r="F140" s="1">
        <v>12080.94304824</v>
      </c>
      <c r="G140" s="1">
        <v>0</v>
      </c>
      <c r="H140" s="1">
        <v>63693.653835240002</v>
      </c>
      <c r="I140" s="1">
        <v>17662.113910009804</v>
      </c>
      <c r="J140" s="1">
        <v>0</v>
      </c>
      <c r="K140" s="1">
        <v>3343.3205117856191</v>
      </c>
      <c r="L140" s="1">
        <v>5413.9605759954002</v>
      </c>
      <c r="M140" s="1">
        <v>90113.048833030829</v>
      </c>
    </row>
    <row r="141" spans="1:13" x14ac:dyDescent="0.3">
      <c r="A141" t="s">
        <v>152</v>
      </c>
      <c r="B141" s="1">
        <v>4058.4344140661537</v>
      </c>
      <c r="C141" s="1">
        <v>929.30331140307692</v>
      </c>
      <c r="D141" s="1">
        <v>0</v>
      </c>
      <c r="E141" s="1">
        <v>52759.647382859999</v>
      </c>
      <c r="F141" s="1">
        <v>12080.94304824</v>
      </c>
      <c r="G141" s="1">
        <v>0</v>
      </c>
      <c r="H141" s="1">
        <v>64840.590431099998</v>
      </c>
      <c r="I141" s="1">
        <v>17989.633124323584</v>
      </c>
      <c r="J141" s="1">
        <v>0</v>
      </c>
      <c r="K141" s="1">
        <v>3408.4665104304672</v>
      </c>
      <c r="L141" s="1">
        <v>5511.4501866435003</v>
      </c>
      <c r="M141" s="1">
        <v>91750.140252497542</v>
      </c>
    </row>
    <row r="142" spans="1:13" x14ac:dyDescent="0.3">
      <c r="A142" t="s">
        <v>153</v>
      </c>
      <c r="B142" s="1">
        <v>4234.8870136523074</v>
      </c>
      <c r="C142" s="1">
        <v>929.30331140307692</v>
      </c>
      <c r="D142" s="1">
        <v>0</v>
      </c>
      <c r="E142" s="1">
        <v>55053.531177479999</v>
      </c>
      <c r="F142" s="1">
        <v>12080.94304824</v>
      </c>
      <c r="G142" s="1">
        <v>0</v>
      </c>
      <c r="H142" s="1">
        <v>67134.474225719998</v>
      </c>
      <c r="I142" s="1">
        <v>18644.674580715269</v>
      </c>
      <c r="J142" s="1">
        <v>0</v>
      </c>
      <c r="K142" s="1">
        <v>3538.759109964883</v>
      </c>
      <c r="L142" s="1">
        <v>5706.4303091862002</v>
      </c>
      <c r="M142" s="1">
        <v>95024.33822558634</v>
      </c>
    </row>
    <row r="143" spans="1:13" x14ac:dyDescent="0.3">
      <c r="A143" t="s">
        <v>154</v>
      </c>
      <c r="B143" s="1">
        <v>4323.1137290169236</v>
      </c>
      <c r="C143" s="1">
        <v>929.30331140307692</v>
      </c>
      <c r="D143" s="1">
        <v>0</v>
      </c>
      <c r="E143" s="1">
        <v>56200.478477220007</v>
      </c>
      <c r="F143" s="1">
        <v>12080.94304824</v>
      </c>
      <c r="G143" s="1">
        <v>0</v>
      </c>
      <c r="H143" s="1">
        <v>68281.421525460013</v>
      </c>
      <c r="I143" s="1">
        <v>18972.196851629025</v>
      </c>
      <c r="J143" s="1">
        <v>0</v>
      </c>
      <c r="K143" s="1">
        <v>3603.9057165901158</v>
      </c>
      <c r="L143" s="1">
        <v>5803.9208296641018</v>
      </c>
      <c r="M143" s="1">
        <v>96661.444923343253</v>
      </c>
    </row>
    <row r="144" spans="1:13" x14ac:dyDescent="0.3">
      <c r="A144" t="s">
        <v>155</v>
      </c>
      <c r="B144" s="1">
        <v>4499.5663286030767</v>
      </c>
      <c r="C144" s="1">
        <v>929.30331140307692</v>
      </c>
      <c r="D144" s="1">
        <v>0</v>
      </c>
      <c r="E144" s="1">
        <v>58494.36227184</v>
      </c>
      <c r="F144" s="1">
        <v>12080.94304824</v>
      </c>
      <c r="G144" s="1">
        <v>0</v>
      </c>
      <c r="H144" s="1">
        <v>70575.305320080006</v>
      </c>
      <c r="I144" s="1">
        <v>19627.238308020711</v>
      </c>
      <c r="J144" s="1">
        <v>0</v>
      </c>
      <c r="K144" s="1">
        <v>3734.1983161245312</v>
      </c>
      <c r="L144" s="1">
        <v>5998.9009522068009</v>
      </c>
      <c r="M144" s="1">
        <v>99935.642896432051</v>
      </c>
    </row>
    <row r="145" spans="1:13" x14ac:dyDescent="0.3">
      <c r="A145" t="s">
        <v>156</v>
      </c>
      <c r="B145" s="1">
        <v>4587.7922205923078</v>
      </c>
      <c r="C145" s="1">
        <v>929.30331140307692</v>
      </c>
      <c r="D145" s="1">
        <v>0</v>
      </c>
      <c r="E145" s="1">
        <v>59641.298867700003</v>
      </c>
      <c r="F145" s="1">
        <v>12080.94304824</v>
      </c>
      <c r="G145" s="1">
        <v>0</v>
      </c>
      <c r="H145" s="1">
        <v>71722.241915940001</v>
      </c>
      <c r="I145" s="1">
        <v>19954.757522334494</v>
      </c>
      <c r="J145" s="1">
        <v>0</v>
      </c>
      <c r="K145" s="1">
        <v>3799.3443147693793</v>
      </c>
      <c r="L145" s="1">
        <v>6096.390562854901</v>
      </c>
      <c r="M145" s="1">
        <v>101572.73431589878</v>
      </c>
    </row>
    <row r="146" spans="1:13" x14ac:dyDescent="0.3">
      <c r="A146" t="s">
        <v>157</v>
      </c>
      <c r="B146" s="1">
        <v>4764.2448201784609</v>
      </c>
      <c r="C146" s="1">
        <v>929.30331140307692</v>
      </c>
      <c r="D146" s="1">
        <v>0</v>
      </c>
      <c r="E146" s="1">
        <v>61935.182662319996</v>
      </c>
      <c r="F146" s="1">
        <v>12080.94304824</v>
      </c>
      <c r="G146" s="1">
        <v>0</v>
      </c>
      <c r="H146" s="1">
        <v>74016.125710559994</v>
      </c>
      <c r="I146" s="1">
        <v>20609.798978726179</v>
      </c>
      <c r="J146" s="1">
        <v>0</v>
      </c>
      <c r="K146" s="1">
        <v>3929.636914303795</v>
      </c>
      <c r="L146" s="1">
        <v>6291.3706853976</v>
      </c>
      <c r="M146" s="1">
        <v>104846.93228898756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4E721-754E-48C7-A609-DDCBDD1FAD4D}">
  <dimension ref="A1:G9"/>
  <sheetViews>
    <sheetView tabSelected="1" workbookViewId="0">
      <selection activeCell="A4" sqref="A4"/>
    </sheetView>
  </sheetViews>
  <sheetFormatPr defaultRowHeight="14.4" x14ac:dyDescent="0.3"/>
  <cols>
    <col min="1" max="1" width="62.44140625" bestFit="1" customWidth="1"/>
    <col min="2" max="2" width="22.77734375" customWidth="1"/>
    <col min="3" max="3" width="13.77734375" customWidth="1"/>
    <col min="4" max="4" width="13.88671875" customWidth="1"/>
    <col min="5" max="5" width="11.77734375" bestFit="1" customWidth="1"/>
    <col min="6" max="6" width="12.33203125" customWidth="1"/>
    <col min="7" max="7" width="24" customWidth="1"/>
  </cols>
  <sheetData>
    <row r="1" spans="1:7" ht="23.4" x14ac:dyDescent="0.45">
      <c r="A1" s="2" t="s">
        <v>158</v>
      </c>
      <c r="B1" s="2"/>
      <c r="C1" s="2"/>
      <c r="D1" s="2"/>
      <c r="E1" s="2"/>
      <c r="F1" s="2"/>
      <c r="G1" s="2"/>
    </row>
    <row r="3" spans="1:7" ht="28.8" x14ac:dyDescent="0.3">
      <c r="A3" s="3" t="s">
        <v>0</v>
      </c>
      <c r="B3" s="4" t="s">
        <v>7</v>
      </c>
      <c r="C3" s="4" t="s">
        <v>8</v>
      </c>
      <c r="D3" s="4" t="s">
        <v>9</v>
      </c>
      <c r="E3" s="4" t="s">
        <v>10</v>
      </c>
      <c r="F3" s="4" t="s">
        <v>11</v>
      </c>
      <c r="G3" s="5" t="s">
        <v>12</v>
      </c>
    </row>
    <row r="4" spans="1:7" x14ac:dyDescent="0.3">
      <c r="A4" s="6"/>
      <c r="B4" s="7" t="str" cm="1">
        <f t="array" ref="B4">_xlfn._xlws.FILTER(Dati!H2:M146,Dati!A2:A146=Preventivo_costo_docenti_2023!A4,"")</f>
        <v/>
      </c>
      <c r="C4" s="7"/>
      <c r="D4" s="7"/>
      <c r="E4" s="7"/>
      <c r="F4" s="7"/>
      <c r="G4" s="8"/>
    </row>
    <row r="5" spans="1:7" x14ac:dyDescent="0.3">
      <c r="A5" s="6"/>
      <c r="B5" s="7" t="str" cm="1">
        <f t="array" ref="B5">_xlfn._xlws.FILTER(Dati!H2:M146,Dati!A2:A146=Preventivo_costo_docenti_2023!A5,"")</f>
        <v/>
      </c>
      <c r="C5" s="7"/>
      <c r="D5" s="7"/>
      <c r="E5" s="7"/>
      <c r="F5" s="7"/>
      <c r="G5" s="8"/>
    </row>
    <row r="6" spans="1:7" x14ac:dyDescent="0.3">
      <c r="A6" s="6"/>
      <c r="B6" s="7" t="str" cm="1">
        <f t="array" ref="B6">_xlfn._xlws.FILTER(Dati!H2:M146,Dati!A2:A146=Preventivo_costo_docenti_2023!A6,"")</f>
        <v/>
      </c>
      <c r="C6" s="7"/>
      <c r="D6" s="7"/>
      <c r="E6" s="7"/>
      <c r="F6" s="7"/>
      <c r="G6" s="8"/>
    </row>
    <row r="7" spans="1:7" x14ac:dyDescent="0.3">
      <c r="A7" s="6"/>
      <c r="B7" s="7" t="str" cm="1">
        <f t="array" ref="B7">_xlfn._xlws.FILTER(Dati!H2:M146,Dati!A2:A146=Preventivo_costo_docenti_2023!A7,"")</f>
        <v/>
      </c>
      <c r="C7" s="7"/>
      <c r="D7" s="7"/>
      <c r="E7" s="7"/>
      <c r="F7" s="7"/>
      <c r="G7" s="8"/>
    </row>
    <row r="8" spans="1:7" x14ac:dyDescent="0.3">
      <c r="A8" s="6"/>
      <c r="B8" s="7" t="str" cm="1">
        <f t="array" ref="B8">_xlfn._xlws.FILTER(Dati!H2:M146,Dati!A2:A146=Preventivo_costo_docenti_2023!A8,"")</f>
        <v/>
      </c>
      <c r="C8" s="7"/>
      <c r="D8" s="7"/>
      <c r="E8" s="7"/>
      <c r="F8" s="7"/>
      <c r="G8" s="8"/>
    </row>
    <row r="9" spans="1:7" x14ac:dyDescent="0.3">
      <c r="A9" s="9"/>
      <c r="B9" s="10">
        <f>SUM(B4:B8)</f>
        <v>0</v>
      </c>
      <c r="C9" s="10">
        <f t="shared" ref="C9:G9" si="0">SUM(C4:C8)</f>
        <v>0</v>
      </c>
      <c r="D9" s="10">
        <f t="shared" si="0"/>
        <v>0</v>
      </c>
      <c r="E9" s="10">
        <f t="shared" si="0"/>
        <v>0</v>
      </c>
      <c r="F9" s="10">
        <f t="shared" si="0"/>
        <v>0</v>
      </c>
      <c r="G9" s="11">
        <f t="shared" si="0"/>
        <v>0</v>
      </c>
    </row>
  </sheetData>
  <sheetProtection sheet="1" objects="1" scenarios="1"/>
  <mergeCells count="1">
    <mergeCell ref="A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843D979-8FA5-4F92-AD88-6A6B6AE71C40}">
          <x14:formula1>
            <xm:f>Dati!$A$2:$A$146</xm:f>
          </x14:formula1>
          <xm:sqref>A4 A5 A6 A7 A8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Dati</vt:lpstr>
      <vt:lpstr>Preventivo_costo_docenti_2023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Damiano Mereu</dc:creator>
  <cp:lastModifiedBy>Damiano Mereu</cp:lastModifiedBy>
  <dcterms:created xsi:type="dcterms:W3CDTF">2015-06-05T18:19:34Z</dcterms:created>
  <dcterms:modified xsi:type="dcterms:W3CDTF">2024-04-29T12:33:17Z</dcterms:modified>
</cp:coreProperties>
</file>