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4"/>
  <workbookPr defaultThemeVersion="166925"/>
  <mc:AlternateContent xmlns:mc="http://schemas.openxmlformats.org/markup-compatibility/2006">
    <mc:Choice Requires="x15">
      <x15ac:absPath xmlns:x15ac="http://schemas.microsoft.com/office/spreadsheetml/2010/11/ac" url="/Users/giacinto/Documents/Università/DIDATTICA/INGEGNERIA INFORMATICA/LM32 - ComputerEngineering-CyberSecurity-ArtificialIntelligence/AA2022-2023/"/>
    </mc:Choice>
  </mc:AlternateContent>
  <xr:revisionPtr revIDLastSave="0" documentId="13_ncr:1_{98B6A690-2B22-984B-A994-5726A8FD6C05}" xr6:coauthVersionLast="47" xr6:coauthVersionMax="47" xr10:uidLastSave="{00000000-0000-0000-0000-000000000000}"/>
  <bookViews>
    <workbookView xWindow="0" yWindow="880" windowWidth="26880" windowHeight="19020" xr2:uid="{1ED7F079-CAD9-CD48-872D-6F19BBF624C8}"/>
  </bookViews>
  <sheets>
    <sheet name="Intestazione" sheetId="2" r:id="rId1"/>
    <sheet name="Tabelle Attività didattiche" sheetId="1" r:id="rId2"/>
    <sheet name="Intervalli disciplinari" sheetId="3" r:id="rId3"/>
  </sheets>
  <definedNames>
    <definedName name="somma">'Tabelle Attività didattiche'!#REF!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55" i="1" l="1"/>
  <c r="E69" i="1"/>
  <c r="E68" i="1"/>
  <c r="D69" i="1" l="1"/>
  <c r="D68" i="1"/>
  <c r="E74" i="1" l="1"/>
  <c r="G64" i="1" l="1"/>
  <c r="D73" i="1"/>
  <c r="G73" i="1" s="1"/>
  <c r="D70" i="1"/>
  <c r="G70" i="1" s="1"/>
  <c r="D71" i="1"/>
  <c r="G71" i="1" s="1"/>
  <c r="G69" i="1" l="1"/>
  <c r="G68" i="1"/>
  <c r="D74" i="1"/>
  <c r="G74" i="1" l="1"/>
</calcChain>
</file>

<file path=xl/sharedStrings.xml><?xml version="1.0" encoding="utf-8"?>
<sst xmlns="http://schemas.openxmlformats.org/spreadsheetml/2006/main" count="237" uniqueCount="140">
  <si>
    <t>Laurea Magistrale LM-32 Computer Engineering, Cybersecurity, and Artificial Intelligence</t>
  </si>
  <si>
    <t>Disciplina</t>
  </si>
  <si>
    <t>tipo</t>
  </si>
  <si>
    <t>settore</t>
  </si>
  <si>
    <t>CFU</t>
  </si>
  <si>
    <t>Industrial Software Development</t>
  </si>
  <si>
    <t>B</t>
  </si>
  <si>
    <t>ING-INF/05</t>
  </si>
  <si>
    <t>Intelligent Systems -CI- Artificial Intelligence</t>
  </si>
  <si>
    <t>Supervisory control and monitoring</t>
  </si>
  <si>
    <t>ING-INF/04</t>
  </si>
  <si>
    <t>Intelligent Systems -CI- Machine Learning</t>
  </si>
  <si>
    <t>Cybersecurity Technologies and Risk Management</t>
  </si>
  <si>
    <t>Fault diagnosis and estimation in dynamical systems</t>
  </si>
  <si>
    <t>Insegnamento alternativo 1</t>
  </si>
  <si>
    <t>C</t>
  </si>
  <si>
    <t>Operating Systems</t>
  </si>
  <si>
    <t>Embedded Systems -CI- Advanced Embedded Systems</t>
  </si>
  <si>
    <t>ING-INF/01</t>
  </si>
  <si>
    <t>Embedded Systems -CI- Internet of Things</t>
  </si>
  <si>
    <t>ING-INF/03</t>
  </si>
  <si>
    <t>Computer Forensics -CI- Computer Forensics Techniques</t>
  </si>
  <si>
    <t>Computer Forensics -CI- Computer Law</t>
  </si>
  <si>
    <t>IUS/20</t>
  </si>
  <si>
    <t>Insegnamento alternativo 2</t>
  </si>
  <si>
    <t>Prova finale</t>
  </si>
  <si>
    <t>E</t>
  </si>
  <si>
    <t>Totale crediti</t>
  </si>
  <si>
    <t>Attiivtà di base (tipo A)</t>
  </si>
  <si>
    <t>Attività caratterizzanti (tipo B)</t>
  </si>
  <si>
    <t>Attività affini ed integrative (tipo C)</t>
  </si>
  <si>
    <t>Attività a scelta dello studente (tipo D)</t>
  </si>
  <si>
    <t>Altre attività didattiche (tipo F)</t>
  </si>
  <si>
    <t>Attività opzionali 1</t>
  </si>
  <si>
    <t xml:space="preserve">Physical-layer techniques for Wireless communication security  </t>
  </si>
  <si>
    <t>ING-INF/02</t>
  </si>
  <si>
    <t>Attività opzionali 2</t>
  </si>
  <si>
    <t>Stochastic Models</t>
  </si>
  <si>
    <t>ATTIVITA' / INSEGNAMENTI DA MANIFESTO</t>
  </si>
  <si>
    <t>Anno</t>
  </si>
  <si>
    <t>Riconoscimento da altra carriera</t>
  </si>
  <si>
    <t>ATTIVITA' / INSEGNAMENTI SOSTITUTIVI</t>
  </si>
  <si>
    <t>Invariati</t>
  </si>
  <si>
    <t>Altre attività didattiche e formative - Tipo F</t>
  </si>
  <si>
    <t xml:space="preserve">Altre attività </t>
  </si>
  <si>
    <t xml:space="preserve">Attività a scelta dello studente - Tipo D </t>
  </si>
  <si>
    <t>Scelta</t>
  </si>
  <si>
    <t>Limite da Manifesto per i crediti 
nelle diverse attività integrative</t>
  </si>
  <si>
    <t>Totale crediti nelle diverse discipline</t>
  </si>
  <si>
    <t>Invar.</t>
  </si>
  <si>
    <t>Riconosciuti</t>
  </si>
  <si>
    <t>Tot</t>
  </si>
  <si>
    <t xml:space="preserve">Abilità informatiche telematiche
</t>
  </si>
  <si>
    <t>Attività per la preparazione della 
prova finale (tipo E)</t>
  </si>
  <si>
    <t>Attività Caratterizzanti</t>
  </si>
  <si>
    <t>Ambito</t>
  </si>
  <si>
    <t>Settore</t>
  </si>
  <si>
    <t>min</t>
  </si>
  <si>
    <t>max</t>
  </si>
  <si>
    <t>ING-INF/04 Automatica
ING-INF/05 Sistemi di elaborazione delle informazioni</t>
  </si>
  <si>
    <t xml:space="preserve">Ingegneria
Informatica
</t>
  </si>
  <si>
    <t xml:space="preserve">50
</t>
  </si>
  <si>
    <t xml:space="preserve">75
</t>
  </si>
  <si>
    <t>Attività affini</t>
  </si>
  <si>
    <t>Ambito: attività formative affini o integrative</t>
  </si>
  <si>
    <t>Intervallo di crediti da assegnarsi complessivamente</t>
  </si>
  <si>
    <t>ING-INF/01 - Elettronica
ING-INF/03 - Telecomunicazioni</t>
  </si>
  <si>
    <t xml:space="preserve">A11
</t>
  </si>
  <si>
    <t xml:space="preserve">20
</t>
  </si>
  <si>
    <t xml:space="preserve">10
</t>
  </si>
  <si>
    <t>ING-IND/31 - Elettrotecnica
ING-IND/32 - Convertitori, macchine e azionamenti elettrici
ING-IND/33 - Sistemi elettrici per l'energia
ING-INF/02 - Campi elettromagnetici
ING-INF/06 - Bioingegneria elettronica e informatica
ING-INF/07 - Misure elettriche ed elettroniche</t>
  </si>
  <si>
    <t xml:space="preserve">A12
</t>
  </si>
  <si>
    <t xml:space="preserve">5
</t>
  </si>
  <si>
    <t xml:space="preserve">10
</t>
  </si>
  <si>
    <t xml:space="preserve">A13
</t>
  </si>
  <si>
    <t>IUS/20 - Filosofia del diritto
SECS-S/01 - statistica</t>
  </si>
  <si>
    <t xml:space="preserve">5
</t>
  </si>
  <si>
    <t>Totatle attività caratterizzanti</t>
  </si>
  <si>
    <t>Totale attività affini</t>
  </si>
  <si>
    <t>Altre attività</t>
  </si>
  <si>
    <t>Ambito disciplinare</t>
  </si>
  <si>
    <t>A scelta dello studente</t>
  </si>
  <si>
    <t>Per la prova finale</t>
  </si>
  <si>
    <t>Ulteriori conoscenze linguistiche</t>
  </si>
  <si>
    <t>Abilità informatiche e telematiche</t>
  </si>
  <si>
    <t>Tirocini formativi e di orientamento</t>
  </si>
  <si>
    <t xml:space="preserve">0
</t>
  </si>
  <si>
    <t xml:space="preserve">2
</t>
  </si>
  <si>
    <t xml:space="preserve">Ulteriori
attività
formative
</t>
  </si>
  <si>
    <t>Totale Altre attività</t>
  </si>
  <si>
    <t>25-45</t>
  </si>
  <si>
    <t>CFU totali per il conseguimento del titolo</t>
  </si>
  <si>
    <t>Range CFU totali del corso</t>
  </si>
  <si>
    <t>95-160</t>
  </si>
  <si>
    <t>Università degli studi di Cagliari - Facoltà di Ingegneria e Architettura</t>
  </si>
  <si>
    <t>Il/La sottoscritto/a</t>
  </si>
  <si>
    <t>Matricola n.</t>
  </si>
  <si>
    <t>Nato/a a</t>
  </si>
  <si>
    <t>Il</t>
  </si>
  <si>
    <t>Domiciliato/a a</t>
  </si>
  <si>
    <t>via</t>
  </si>
  <si>
    <t>n.</t>
  </si>
  <si>
    <t>tel</t>
  </si>
  <si>
    <t>email</t>
  </si>
  <si>
    <t>Data</t>
  </si>
  <si>
    <t>Firma dello studente:</t>
  </si>
  <si>
    <t>Il Consiglio del Corso di Studi in Computer Engineering, Cybersecurity and Artificial Intelligence ha approvato il piano di studi.
Verbale n.                                           Il Coordinatore del CCS</t>
  </si>
  <si>
    <t>50/75</t>
  </si>
  <si>
    <t>20/40</t>
  </si>
  <si>
    <t>Altre conoscenze utili per l'inserimento nel mondo del lavoro</t>
  </si>
  <si>
    <t>Ha già presentato un piano di studi personale:</t>
  </si>
  <si>
    <t xml:space="preserve">(Se SI, nell'A.A </t>
  </si>
  <si>
    <t>Attività per la preparazione della prova finale (tipo E)</t>
  </si>
  <si>
    <t>Per stages e tirocini presso imprese, enti pubblici o privati, ordini professionali</t>
  </si>
  <si>
    <t xml:space="preserve">1
</t>
  </si>
  <si>
    <t xml:space="preserve">C
</t>
  </si>
  <si>
    <t>CI-Smart Grid and Critical Infrastructure:
-Informatics for energy storage sytem
-Critical infrastructures for innovative power distribution
-Measurements and Cyber Security  for Smart Grid</t>
  </si>
  <si>
    <t xml:space="preserve">
ING-IND/32
ING-IND/33
ING-INF/07
</t>
  </si>
  <si>
    <t>Biometric Technologies and Behavioural 
Security</t>
  </si>
  <si>
    <t>SI</t>
  </si>
  <si>
    <t>Minimo di crediti riservati dall'ateneo alle Attività
art.10, comma 5 lett. D</t>
  </si>
  <si>
    <t>Iscritto/a per l'A.A.</t>
  </si>
  <si>
    <t>al</t>
  </si>
  <si>
    <t xml:space="preserve">anno del Corso di Laurea Magistrale in Computer Engineering, </t>
  </si>
  <si>
    <t>Cybersecurity and Artificial Intelligence chiede che venga esaminato il presente percorso formativo con indicazione delle 
attività a scelta</t>
  </si>
  <si>
    <t>D</t>
  </si>
  <si>
    <t>F</t>
  </si>
  <si>
    <t>Networked control systems and security</t>
  </si>
  <si>
    <t>Data driven models for system engineering</t>
  </si>
  <si>
    <t>ING-IND/31</t>
  </si>
  <si>
    <t xml:space="preserve">Instructions </t>
  </si>
  <si>
    <t xml:space="preserve">
1.	It is mandatory for all students to fill the tables for the optional activities 1 and 2, and for the optional activities type D and F, specifying the official name, the SSD code and the number of CFU.
The form must be also used by students who need to modify the mandatory activities. It is especially recommended for those who had changed their academic career and nned the approval of past activities.
2.	In the table containing the mandatory courses, the column ‘Unchanged’ (Invariati) is precompiled. The student that needs modifying those courses has to change from “SI” to “NO”.
3.	For the mandatory courses for which a replacement is requested, the new course must be reported in the same row in the “replacement courses” table with its official name, SSD code (when available) and number of CFU, and fill the last column with “SI” if the course has already been recognized. The corresponding row of any unchanged courses should not be filled.
4.	In the tables for the optional activities 1 and 2 only one course must be selected. If the student wants to include another of these courses in its study plan, he must include its name in the table of optional activity type D with all the information about the course.
5.	Overall, the number of CFU in the Study Plan must respect the limits in the table at page 2.
6.	All students must fill the Study Plan’s form including the optional activities, and send the form, both as an excel file, and as a PDF duly signed, via email to:
Prof. Giorgio Giacinto &lt;giacinto@unica.it&gt;</t>
  </si>
  <si>
    <t>Machine Learning Security</t>
  </si>
  <si>
    <t>Totale attività a scelta/completamento Indicate (*)</t>
  </si>
  <si>
    <r>
      <t xml:space="preserve">(*) </t>
    </r>
    <r>
      <rPr>
        <sz val="10"/>
        <color rgb="FF000000"/>
        <rFont val="Arial"/>
        <family val="2"/>
      </rPr>
      <t>compreso fra 8 e 12</t>
    </r>
  </si>
  <si>
    <r>
      <rPr>
        <b/>
        <sz val="10"/>
        <color rgb="FF000000"/>
        <rFont val="Arial"/>
        <family val="2"/>
      </rPr>
      <t>(**)</t>
    </r>
    <r>
      <rPr>
        <sz val="10"/>
        <color rgb="FF000000"/>
        <rFont val="Arial"/>
        <family val="2"/>
      </rPr>
      <t xml:space="preserve"> compreso fra 2 e 5</t>
    </r>
  </si>
  <si>
    <t>Totale attività a scelta/completamento Indicate (**)</t>
  </si>
  <si>
    <t>Network and Application Security -CI- Web security and malware analysis</t>
  </si>
  <si>
    <t>Network and Application Security -CI- Network Security</t>
  </si>
  <si>
    <t>Modulo per la presentazione del piano di studi personale
(per studenti della coorte 2022/2023)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</si>
</sst>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2"/>
      <color theme="1"/>
      <name val="Calibri"/>
      <family val="2"/>
      <scheme val="minor"/>
    </font>
    <font>
      <b/>
      <sz val="10"/>
      <name val="Arial"/>
      <family val="2"/>
    </font>
    <font>
      <sz val="10"/>
      <name val="Arial"/>
      <family val="2"/>
    </font>
    <font>
      <b/>
      <sz val="10"/>
      <color rgb="FF000000"/>
      <name val="Arial"/>
      <family val="2"/>
    </font>
    <font>
      <sz val="10"/>
      <color theme="1"/>
      <name val="Arial"/>
      <family val="2"/>
    </font>
    <font>
      <sz val="10"/>
      <color rgb="FF222222"/>
      <name val="Arial"/>
      <family val="2"/>
    </font>
    <font>
      <sz val="10"/>
      <color theme="1"/>
      <name val="Calibri"/>
      <family val="2"/>
      <scheme val="minor"/>
    </font>
    <font>
      <b/>
      <sz val="12"/>
      <name val="Arial"/>
      <family val="2"/>
    </font>
    <font>
      <sz val="10"/>
      <color rgb="FF000000"/>
      <name val="Arial"/>
      <family val="2"/>
    </font>
    <font>
      <b/>
      <sz val="10"/>
      <color theme="1"/>
      <name val="Arial"/>
      <family val="2"/>
    </font>
    <font>
      <b/>
      <sz val="12"/>
      <color theme="1"/>
      <name val="Calibri"/>
      <family val="2"/>
      <scheme val="minor"/>
    </font>
  </fonts>
  <fills count="3">
    <fill>
      <patternFill patternType="none"/>
    </fill>
    <fill>
      <patternFill patternType="gray125"/>
    </fill>
    <fill>
      <patternFill patternType="solid">
        <fgColor rgb="FFFFFFFF"/>
        <bgColor rgb="FFFFFFFF"/>
      </patternFill>
    </fill>
  </fills>
  <borders count="25">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thin">
        <color indexed="64"/>
      </top>
      <bottom/>
      <diagonal/>
    </border>
  </borders>
  <cellStyleXfs count="2">
    <xf numFmtId="0" fontId="0" fillId="0" borderId="0"/>
    <xf numFmtId="0" fontId="8" fillId="0" borderId="0"/>
  </cellStyleXfs>
  <cellXfs count="235">
    <xf numFmtId="0" fontId="0" fillId="0" borderId="0" xfId="0"/>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xf numFmtId="0" fontId="4" fillId="0" borderId="0" xfId="0" applyFont="1" applyAlignment="1">
      <alignment horizontal="center"/>
    </xf>
    <xf numFmtId="0" fontId="2" fillId="0" borderId="0" xfId="0" applyFont="1" applyAlignment="1">
      <alignment horizontal="left"/>
    </xf>
    <xf numFmtId="0" fontId="2" fillId="0" borderId="4" xfId="0" applyFont="1" applyBorder="1" applyAlignment="1">
      <alignment horizontal="center" vertical="center"/>
    </xf>
    <xf numFmtId="0" fontId="2" fillId="0" borderId="0" xfId="0" applyFont="1"/>
    <xf numFmtId="0" fontId="2" fillId="0" borderId="0" xfId="0" applyFont="1" applyAlignment="1">
      <alignment horizontal="center"/>
    </xf>
    <xf numFmtId="0" fontId="5" fillId="2" borderId="0" xfId="0" applyFont="1" applyFill="1"/>
    <xf numFmtId="0" fontId="6" fillId="0" borderId="0" xfId="0" applyFont="1"/>
    <xf numFmtId="0" fontId="0" fillId="0" borderId="0" xfId="0" applyAlignment="1">
      <alignment vertical="center"/>
    </xf>
    <xf numFmtId="0" fontId="7" fillId="0" borderId="0" xfId="0" applyFont="1" applyAlignment="1">
      <alignment horizontal="center" vertical="center"/>
    </xf>
    <xf numFmtId="0" fontId="3" fillId="0" borderId="9" xfId="0" applyFont="1" applyBorder="1" applyAlignment="1">
      <alignment horizontal="center" vertical="center"/>
    </xf>
    <xf numFmtId="0" fontId="4" fillId="0" borderId="9" xfId="0" applyFont="1" applyBorder="1" applyAlignment="1">
      <alignment horizontal="center"/>
    </xf>
    <xf numFmtId="0" fontId="9" fillId="0" borderId="0" xfId="0" applyFont="1" applyAlignment="1">
      <alignment horizontal="center"/>
    </xf>
    <xf numFmtId="0" fontId="2" fillId="0" borderId="7" xfId="0" applyFont="1" applyBorder="1" applyAlignment="1">
      <alignment horizontal="center" vertical="center"/>
    </xf>
    <xf numFmtId="0" fontId="3" fillId="0" borderId="0" xfId="1" applyFont="1" applyAlignment="1">
      <alignment horizontal="center"/>
    </xf>
    <xf numFmtId="0" fontId="3" fillId="0" borderId="0" xfId="1" applyFont="1"/>
    <xf numFmtId="0" fontId="1" fillId="0" borderId="0" xfId="0" applyFont="1" applyAlignment="1">
      <alignment horizontal="center" vertical="center"/>
    </xf>
    <xf numFmtId="0" fontId="10" fillId="0" borderId="0" xfId="0" applyFont="1" applyAlignment="1">
      <alignment wrapText="1"/>
    </xf>
    <xf numFmtId="0" fontId="10" fillId="0" borderId="0" xfId="0" applyFont="1"/>
    <xf numFmtId="0" fontId="3" fillId="0" borderId="0" xfId="0" applyFont="1" applyAlignment="1">
      <alignment horizontal="center"/>
    </xf>
    <xf numFmtId="0" fontId="3" fillId="0" borderId="0" xfId="0" applyFont="1"/>
    <xf numFmtId="0" fontId="0" fillId="0" borderId="0" xfId="0" applyAlignment="1">
      <alignment horizontal="center"/>
    </xf>
    <xf numFmtId="0" fontId="0" fillId="0" borderId="0" xfId="0" applyAlignment="1">
      <alignment wrapText="1"/>
    </xf>
    <xf numFmtId="0" fontId="0" fillId="0" borderId="10" xfId="0" applyBorder="1" applyAlignment="1">
      <alignment horizontal="left"/>
    </xf>
    <xf numFmtId="0" fontId="4" fillId="0" borderId="5" xfId="0" applyFont="1" applyBorder="1" applyAlignment="1">
      <alignment horizontal="center"/>
    </xf>
    <xf numFmtId="0" fontId="0" fillId="0" borderId="12" xfId="0" applyBorder="1" applyAlignment="1">
      <alignment horizontal="left"/>
    </xf>
    <xf numFmtId="0" fontId="2" fillId="0" borderId="0" xfId="0" applyFont="1" applyAlignment="1" applyProtection="1">
      <alignment horizontal="center" vertical="center"/>
      <protection locked="0"/>
    </xf>
    <xf numFmtId="0" fontId="4" fillId="0" borderId="0" xfId="0" applyFont="1" applyAlignment="1" applyProtection="1">
      <alignment horizontal="center"/>
      <protection locked="0"/>
    </xf>
    <xf numFmtId="0" fontId="2" fillId="0" borderId="0" xfId="0" applyFont="1" applyAlignment="1" applyProtection="1">
      <alignment horizontal="center"/>
      <protection locked="0"/>
    </xf>
    <xf numFmtId="0" fontId="4" fillId="0" borderId="7" xfId="0" applyFont="1" applyBorder="1" applyAlignment="1" applyProtection="1">
      <alignment horizontal="center"/>
      <protection locked="0"/>
    </xf>
    <xf numFmtId="0" fontId="2" fillId="0" borderId="7" xfId="0" applyFont="1" applyBorder="1" applyAlignment="1" applyProtection="1">
      <alignment horizontal="center"/>
      <protection locked="0"/>
    </xf>
    <xf numFmtId="0" fontId="4" fillId="0" borderId="8" xfId="0" applyFont="1" applyBorder="1" applyAlignment="1" applyProtection="1">
      <alignment horizontal="center"/>
      <protection locked="0"/>
    </xf>
    <xf numFmtId="0" fontId="3" fillId="0" borderId="0" xfId="0" applyFont="1" applyProtection="1">
      <protection locked="0"/>
    </xf>
    <xf numFmtId="0" fontId="9" fillId="0" borderId="0" xfId="0" applyFont="1" applyAlignment="1" applyProtection="1">
      <alignment horizontal="center"/>
      <protection locked="0"/>
    </xf>
    <xf numFmtId="0" fontId="9" fillId="0" borderId="5" xfId="0" applyFont="1" applyBorder="1" applyAlignment="1" applyProtection="1">
      <alignment horizontal="center"/>
      <protection locked="0"/>
    </xf>
    <xf numFmtId="0" fontId="4" fillId="0" borderId="5" xfId="0" applyFont="1" applyBorder="1" applyAlignment="1" applyProtection="1">
      <alignment horizontal="center"/>
      <protection locked="0"/>
    </xf>
    <xf numFmtId="0" fontId="2" fillId="0" borderId="6" xfId="0" applyFont="1" applyBorder="1" applyAlignment="1">
      <alignment horizontal="center" vertical="center"/>
    </xf>
    <xf numFmtId="0" fontId="3" fillId="0" borderId="0" xfId="0" applyFont="1" applyAlignment="1" applyProtection="1">
      <alignment horizontal="center" vertical="center"/>
      <protection locked="0"/>
    </xf>
    <xf numFmtId="0" fontId="0" fillId="0" borderId="5" xfId="0" applyBorder="1" applyProtection="1">
      <protection locked="0"/>
    </xf>
    <xf numFmtId="0" fontId="0" fillId="0" borderId="8" xfId="0" applyBorder="1" applyProtection="1">
      <protection locked="0"/>
    </xf>
    <xf numFmtId="0" fontId="10" fillId="0" borderId="12" xfId="0" applyFont="1" applyBorder="1"/>
    <xf numFmtId="0" fontId="3" fillId="0" borderId="7" xfId="0" applyFont="1" applyBorder="1" applyAlignment="1">
      <alignment horizontal="center"/>
    </xf>
    <xf numFmtId="0" fontId="0" fillId="0" borderId="5" xfId="0" applyBorder="1"/>
    <xf numFmtId="0" fontId="0" fillId="0" borderId="8" xfId="0" applyBorder="1"/>
    <xf numFmtId="0" fontId="3" fillId="0" borderId="0" xfId="0" applyFont="1" applyAlignment="1" applyProtection="1">
      <alignment horizontal="center" vertical="center" wrapText="1"/>
      <protection locked="0"/>
    </xf>
    <xf numFmtId="0" fontId="3" fillId="0" borderId="5" xfId="0" applyFont="1" applyBorder="1" applyAlignment="1" applyProtection="1">
      <alignment horizontal="center" vertical="center" wrapText="1"/>
      <protection locked="0"/>
    </xf>
    <xf numFmtId="0" fontId="0" fillId="0" borderId="11" xfId="0" applyBorder="1" applyProtection="1">
      <protection locked="0"/>
    </xf>
    <xf numFmtId="0" fontId="0" fillId="0" borderId="11" xfId="0" applyBorder="1"/>
    <xf numFmtId="0" fontId="0" fillId="0" borderId="0" xfId="0" applyProtection="1">
      <protection locked="0"/>
    </xf>
    <xf numFmtId="0" fontId="0" fillId="0" borderId="7" xfId="0" applyBorder="1" applyProtection="1">
      <protection locked="0"/>
    </xf>
    <xf numFmtId="0" fontId="4" fillId="0" borderId="5" xfId="0" applyFont="1" applyBorder="1" applyAlignment="1">
      <alignment horizontal="center" vertical="center"/>
    </xf>
    <xf numFmtId="0" fontId="4" fillId="0" borderId="21" xfId="0" applyFont="1" applyBorder="1" applyAlignment="1" applyProtection="1">
      <alignment horizontal="center"/>
      <protection locked="0"/>
    </xf>
    <xf numFmtId="0" fontId="4" fillId="0" borderId="22" xfId="0" applyFont="1" applyBorder="1" applyAlignment="1" applyProtection="1">
      <alignment horizontal="center"/>
      <protection locked="0"/>
    </xf>
    <xf numFmtId="0" fontId="4" fillId="0" borderId="23" xfId="0" applyFont="1" applyBorder="1" applyAlignment="1" applyProtection="1">
      <alignment horizontal="center"/>
      <protection locked="0"/>
    </xf>
    <xf numFmtId="0" fontId="2" fillId="0" borderId="23" xfId="0" applyFont="1" applyBorder="1" applyAlignment="1" applyProtection="1">
      <alignment horizontal="center"/>
      <protection locked="0"/>
    </xf>
    <xf numFmtId="0" fontId="2" fillId="0" borderId="22" xfId="0" applyFont="1" applyBorder="1" applyAlignment="1" applyProtection="1">
      <alignment horizontal="center" vertical="center"/>
      <protection locked="0"/>
    </xf>
    <xf numFmtId="0" fontId="2" fillId="0" borderId="23"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0" fillId="0" borderId="14" xfId="0" applyBorder="1" applyAlignment="1" applyProtection="1">
      <alignment horizontal="center"/>
      <protection locked="0"/>
    </xf>
    <xf numFmtId="0" fontId="0" fillId="0" borderId="14" xfId="0" applyBorder="1" applyAlignment="1" applyProtection="1">
      <alignment horizontal="left"/>
      <protection locked="0"/>
    </xf>
    <xf numFmtId="0" fontId="4" fillId="0" borderId="0" xfId="0" applyFont="1" applyAlignment="1">
      <alignment horizontal="center" vertical="center"/>
    </xf>
    <xf numFmtId="0" fontId="2" fillId="0" borderId="7" xfId="0" applyFont="1" applyBorder="1"/>
    <xf numFmtId="0" fontId="4" fillId="0" borderId="7" xfId="0" applyFont="1" applyBorder="1" applyAlignment="1">
      <alignment horizontal="center"/>
    </xf>
    <xf numFmtId="0" fontId="2" fillId="0" borderId="7" xfId="0" applyFont="1" applyBorder="1" applyAlignment="1">
      <alignment horizontal="center"/>
    </xf>
    <xf numFmtId="0" fontId="2" fillId="0" borderId="6" xfId="0" applyFont="1" applyBorder="1" applyAlignment="1">
      <alignment horizontal="center"/>
    </xf>
    <xf numFmtId="0" fontId="4" fillId="0" borderId="8" xfId="0" applyFont="1" applyBorder="1" applyAlignment="1">
      <alignment horizontal="center"/>
    </xf>
    <xf numFmtId="0" fontId="4" fillId="0" borderId="7" xfId="0" applyFont="1" applyBorder="1"/>
    <xf numFmtId="0" fontId="9" fillId="0" borderId="5" xfId="0" applyFont="1" applyBorder="1" applyAlignment="1">
      <alignment horizontal="center"/>
    </xf>
    <xf numFmtId="0" fontId="8" fillId="0" borderId="5" xfId="1" applyBorder="1" applyAlignment="1">
      <alignment horizontal="center"/>
    </xf>
    <xf numFmtId="0" fontId="2" fillId="0" borderId="5" xfId="1" applyFont="1" applyBorder="1" applyAlignment="1">
      <alignment horizontal="center"/>
    </xf>
    <xf numFmtId="0" fontId="3" fillId="0" borderId="10" xfId="1" applyFont="1" applyBorder="1" applyAlignment="1">
      <alignment horizontal="center"/>
    </xf>
    <xf numFmtId="0" fontId="4" fillId="0" borderId="6" xfId="0" applyFont="1" applyBorder="1"/>
    <xf numFmtId="0" fontId="10" fillId="0" borderId="1" xfId="0" applyFont="1" applyBorder="1"/>
    <xf numFmtId="0" fontId="10" fillId="0" borderId="2" xfId="0" applyFont="1" applyBorder="1"/>
    <xf numFmtId="0" fontId="0" fillId="0" borderId="3" xfId="0" applyBorder="1"/>
    <xf numFmtId="0" fontId="4" fillId="0" borderId="4" xfId="0" applyFont="1" applyBorder="1"/>
    <xf numFmtId="0" fontId="2" fillId="0" borderId="4" xfId="0" applyFont="1" applyBorder="1" applyAlignment="1">
      <alignment horizontal="left"/>
    </xf>
    <xf numFmtId="0" fontId="3" fillId="0" borderId="6" xfId="0" applyFont="1" applyBorder="1"/>
    <xf numFmtId="0" fontId="0" fillId="0" borderId="5" xfId="0" applyBorder="1" applyAlignment="1">
      <alignment horizontal="center"/>
    </xf>
    <xf numFmtId="0" fontId="0" fillId="0" borderId="0" xfId="0" applyAlignment="1">
      <alignment horizontal="center" wrapText="1"/>
    </xf>
    <xf numFmtId="0" fontId="0" fillId="0" borderId="4" xfId="0" applyBorder="1"/>
    <xf numFmtId="0" fontId="0" fillId="0" borderId="13" xfId="0" applyBorder="1"/>
    <xf numFmtId="0" fontId="0" fillId="0" borderId="11" xfId="0" applyBorder="1" applyAlignment="1">
      <alignment horizontal="left"/>
    </xf>
    <xf numFmtId="0" fontId="0" fillId="0" borderId="0" xfId="0" applyAlignment="1" applyProtection="1">
      <alignment horizontal="center"/>
      <protection locked="0"/>
    </xf>
    <xf numFmtId="0" fontId="0" fillId="0" borderId="2" xfId="0" applyBorder="1" applyAlignment="1">
      <alignment horizontal="center"/>
    </xf>
    <xf numFmtId="0" fontId="0" fillId="0" borderId="0" xfId="0" applyAlignment="1">
      <alignment vertical="top" wrapText="1"/>
    </xf>
    <xf numFmtId="0" fontId="2" fillId="0" borderId="5" xfId="0" applyFont="1" applyBorder="1" applyAlignment="1">
      <alignment horizontal="center" vertical="center"/>
    </xf>
    <xf numFmtId="0" fontId="3" fillId="0" borderId="4" xfId="0" applyFont="1" applyBorder="1" applyAlignment="1" applyProtection="1">
      <alignment horizontal="center"/>
      <protection locked="0"/>
    </xf>
    <xf numFmtId="0" fontId="3" fillId="0" borderId="0" xfId="0" applyFont="1" applyAlignment="1" applyProtection="1">
      <alignment horizontal="center"/>
      <protection locked="0"/>
    </xf>
    <xf numFmtId="0" fontId="8" fillId="0" borderId="0" xfId="0" applyFont="1" applyAlignment="1">
      <alignment horizontal="left" vertical="center" wrapText="1"/>
    </xf>
    <xf numFmtId="0" fontId="4" fillId="0" borderId="0" xfId="0" applyFont="1" applyAlignment="1">
      <alignment horizontal="center" vertical="center" wrapText="1"/>
    </xf>
    <xf numFmtId="0" fontId="2" fillId="0" borderId="0" xfId="0" applyFont="1" applyAlignment="1">
      <alignment vertical="center"/>
    </xf>
    <xf numFmtId="0" fontId="1" fillId="0" borderId="22" xfId="0" applyFont="1" applyBorder="1" applyAlignment="1" applyProtection="1">
      <alignment horizontal="center" vertical="center"/>
      <protection locked="0"/>
    </xf>
    <xf numFmtId="0" fontId="4" fillId="0" borderId="0" xfId="0" applyFont="1" applyAlignment="1">
      <alignment horizontal="left"/>
    </xf>
    <xf numFmtId="0" fontId="2" fillId="0" borderId="5" xfId="0" applyFont="1" applyBorder="1" applyAlignment="1" applyProtection="1">
      <alignment horizontal="center"/>
      <protection locked="0"/>
    </xf>
    <xf numFmtId="0" fontId="8" fillId="0" borderId="0" xfId="1"/>
    <xf numFmtId="0" fontId="2" fillId="0" borderId="4" xfId="0" applyFont="1" applyBorder="1" applyAlignment="1" applyProtection="1">
      <alignment horizontal="center"/>
      <protection locked="0"/>
    </xf>
    <xf numFmtId="0" fontId="10" fillId="0" borderId="10" xfId="0" applyFont="1" applyBorder="1" applyAlignment="1">
      <alignment horizontal="center"/>
    </xf>
    <xf numFmtId="0" fontId="0" fillId="0" borderId="10" xfId="0" applyBorder="1" applyAlignment="1">
      <alignment horizontal="center"/>
    </xf>
    <xf numFmtId="0" fontId="0" fillId="0" borderId="2" xfId="0" applyBorder="1" applyAlignment="1">
      <alignment horizontal="left" vertical="top" wrapText="1"/>
    </xf>
    <xf numFmtId="0" fontId="0" fillId="0" borderId="0" xfId="0" applyAlignment="1">
      <alignment horizontal="left" vertical="top" wrapText="1"/>
    </xf>
    <xf numFmtId="0" fontId="7" fillId="0" borderId="10" xfId="0" applyFont="1" applyBorder="1" applyAlignment="1">
      <alignment horizontal="center" vertical="center"/>
    </xf>
    <xf numFmtId="0" fontId="0" fillId="0" borderId="10" xfId="0" applyBorder="1" applyAlignment="1">
      <alignment horizontal="center" wrapText="1"/>
    </xf>
    <xf numFmtId="0" fontId="0" fillId="0" borderId="11" xfId="0" applyBorder="1" applyAlignment="1">
      <alignment horizontal="center"/>
    </xf>
    <xf numFmtId="0" fontId="0" fillId="0" borderId="15" xfId="0" applyBorder="1" applyAlignment="1" applyProtection="1">
      <alignment horizontal="center"/>
      <protection locked="0"/>
    </xf>
    <xf numFmtId="0" fontId="0" fillId="0" borderId="16" xfId="0" applyBorder="1" applyAlignment="1" applyProtection="1">
      <alignment horizontal="center"/>
      <protection locked="0"/>
    </xf>
    <xf numFmtId="0" fontId="0" fillId="0" borderId="17" xfId="0" applyBorder="1" applyAlignment="1" applyProtection="1">
      <alignment horizontal="center"/>
      <protection locked="0"/>
    </xf>
    <xf numFmtId="0" fontId="0" fillId="0" borderId="10" xfId="0" applyBorder="1" applyAlignment="1">
      <alignment horizontal="left"/>
    </xf>
    <xf numFmtId="0" fontId="0" fillId="0" borderId="11" xfId="0" applyBorder="1" applyAlignment="1">
      <alignment horizontal="left"/>
    </xf>
    <xf numFmtId="0" fontId="0" fillId="0" borderId="18" xfId="0" applyBorder="1" applyAlignment="1" applyProtection="1">
      <alignment horizontal="center"/>
      <protection locked="0"/>
    </xf>
    <xf numFmtId="0" fontId="0" fillId="0" borderId="19" xfId="0" applyBorder="1" applyAlignment="1" applyProtection="1">
      <alignment horizontal="center"/>
      <protection locked="0"/>
    </xf>
    <xf numFmtId="0" fontId="0" fillId="0" borderId="20" xfId="0"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xf>
    <xf numFmtId="0" fontId="0" fillId="0" borderId="3" xfId="0" applyBorder="1" applyAlignment="1">
      <alignment horizontal="left"/>
    </xf>
    <xf numFmtId="0" fontId="0" fillId="0" borderId="6" xfId="0" applyBorder="1" applyAlignment="1">
      <alignment horizontal="left"/>
    </xf>
    <xf numFmtId="0" fontId="0" fillId="0" borderId="7" xfId="0" applyBorder="1" applyAlignment="1">
      <alignment horizontal="left"/>
    </xf>
    <xf numFmtId="0" fontId="0" fillId="0" borderId="8" xfId="0" applyBorder="1" applyAlignment="1">
      <alignment horizontal="left"/>
    </xf>
    <xf numFmtId="0" fontId="0" fillId="0" borderId="12" xfId="0" applyBorder="1" applyAlignment="1">
      <alignment horizontal="left"/>
    </xf>
    <xf numFmtId="0" fontId="0" fillId="0" borderId="1" xfId="0" applyBorder="1" applyAlignment="1">
      <alignment horizontal="center"/>
    </xf>
    <xf numFmtId="0" fontId="0" fillId="0" borderId="2" xfId="0" applyBorder="1" applyAlignment="1">
      <alignment horizontal="center"/>
    </xf>
    <xf numFmtId="0" fontId="0" fillId="0" borderId="24" xfId="0" applyBorder="1" applyAlignment="1" applyProtection="1">
      <alignment horizontal="center"/>
      <protection locked="0"/>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lignment horizontal="left" wrapText="1"/>
    </xf>
    <xf numFmtId="0" fontId="0" fillId="0" borderId="0" xfId="0" applyAlignment="1">
      <alignment horizontal="left"/>
    </xf>
    <xf numFmtId="0" fontId="0" fillId="0" borderId="5" xfId="0" applyBorder="1" applyAlignment="1">
      <alignment horizontal="left"/>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center"/>
    </xf>
    <xf numFmtId="0" fontId="1" fillId="0" borderId="4" xfId="0" applyFont="1" applyBorder="1" applyAlignment="1">
      <alignment horizontal="center" vertical="center"/>
    </xf>
    <xf numFmtId="0" fontId="1" fillId="0" borderId="0" xfId="0" applyFont="1" applyAlignment="1">
      <alignment horizontal="center" vertical="center"/>
    </xf>
    <xf numFmtId="0" fontId="3" fillId="0" borderId="0" xfId="0" applyFont="1" applyAlignment="1">
      <alignment horizontal="center" vertical="center"/>
    </xf>
    <xf numFmtId="0" fontId="3" fillId="0" borderId="5" xfId="0" applyFont="1" applyBorder="1" applyAlignment="1">
      <alignment horizontal="center" vertical="center"/>
    </xf>
    <xf numFmtId="0" fontId="2" fillId="0" borderId="0" xfId="0" applyFont="1" applyAlignment="1" applyProtection="1">
      <alignment horizontal="center"/>
      <protection locked="0"/>
    </xf>
    <xf numFmtId="0" fontId="2" fillId="0" borderId="5" xfId="0" applyFont="1" applyBorder="1" applyAlignment="1" applyProtection="1">
      <alignment horizontal="center"/>
      <protection locked="0"/>
    </xf>
    <xf numFmtId="0" fontId="3" fillId="0" borderId="4" xfId="0" applyFont="1" applyBorder="1" applyAlignment="1">
      <alignment horizontal="center" vertical="center"/>
    </xf>
    <xf numFmtId="0" fontId="3" fillId="0" borderId="0" xfId="0" applyFont="1" applyAlignment="1">
      <alignment horizontal="center" vertical="center" wrapText="1"/>
    </xf>
    <xf numFmtId="0" fontId="3" fillId="0" borderId="5" xfId="0" applyFont="1" applyBorder="1" applyAlignment="1">
      <alignment horizontal="center" vertical="center" wrapText="1"/>
    </xf>
    <xf numFmtId="0" fontId="8" fillId="0" borderId="5" xfId="1" applyBorder="1" applyAlignment="1">
      <alignment horizontal="center"/>
    </xf>
    <xf numFmtId="0" fontId="9" fillId="0" borderId="1" xfId="0" applyFont="1" applyBorder="1" applyAlignment="1">
      <alignment horizontal="center" wrapText="1"/>
    </xf>
    <xf numFmtId="0" fontId="9" fillId="0" borderId="2" xfId="0" applyFont="1" applyBorder="1" applyAlignment="1">
      <alignment horizontal="center" wrapText="1"/>
    </xf>
    <xf numFmtId="0" fontId="9" fillId="0" borderId="3" xfId="0" applyFont="1" applyBorder="1" applyAlignment="1">
      <alignment horizontal="center" wrapText="1"/>
    </xf>
    <xf numFmtId="0" fontId="9" fillId="0" borderId="6" xfId="0" applyFont="1" applyBorder="1" applyAlignment="1">
      <alignment horizontal="center" wrapText="1"/>
    </xf>
    <xf numFmtId="0" fontId="9" fillId="0" borderId="7" xfId="0" applyFont="1" applyBorder="1" applyAlignment="1">
      <alignment horizontal="center" wrapText="1"/>
    </xf>
    <xf numFmtId="0" fontId="9" fillId="0" borderId="8" xfId="0" applyFont="1" applyBorder="1" applyAlignment="1">
      <alignment horizontal="center" wrapText="1"/>
    </xf>
    <xf numFmtId="0" fontId="8" fillId="0" borderId="4" xfId="1" applyBorder="1"/>
    <xf numFmtId="0" fontId="8" fillId="0" borderId="0" xfId="1"/>
    <xf numFmtId="0" fontId="8" fillId="0" borderId="4" xfId="1" applyBorder="1" applyAlignment="1">
      <alignment horizontal="left"/>
    </xf>
    <xf numFmtId="0" fontId="8" fillId="0" borderId="0" xfId="1" applyAlignment="1">
      <alignment horizontal="left"/>
    </xf>
    <xf numFmtId="0" fontId="8" fillId="0" borderId="4" xfId="1" applyBorder="1" applyAlignment="1">
      <alignment horizontal="left" wrapText="1"/>
    </xf>
    <xf numFmtId="0" fontId="8" fillId="0" borderId="0" xfId="1" applyAlignment="1">
      <alignment horizontal="left" wrapText="1"/>
    </xf>
    <xf numFmtId="0" fontId="2" fillId="0" borderId="4" xfId="0" applyFont="1" applyBorder="1" applyAlignment="1" applyProtection="1">
      <alignment horizontal="center"/>
      <protection locked="0"/>
    </xf>
    <xf numFmtId="0" fontId="4" fillId="0" borderId="0" xfId="0" applyFont="1" applyAlignment="1" applyProtection="1">
      <alignment horizontal="center"/>
      <protection locked="0"/>
    </xf>
    <xf numFmtId="0" fontId="4" fillId="0" borderId="5" xfId="0" applyFont="1" applyBorder="1" applyAlignment="1" applyProtection="1">
      <alignment horizontal="center"/>
      <protection locked="0"/>
    </xf>
    <xf numFmtId="0" fontId="2" fillId="0" borderId="6" xfId="0" applyFont="1" applyBorder="1" applyAlignment="1" applyProtection="1">
      <alignment horizontal="center"/>
      <protection locked="0"/>
    </xf>
    <xf numFmtId="0" fontId="2" fillId="0" borderId="7" xfId="0" applyFont="1" applyBorder="1" applyAlignment="1" applyProtection="1">
      <alignment horizontal="center"/>
      <protection locked="0"/>
    </xf>
    <xf numFmtId="0" fontId="3" fillId="0" borderId="4" xfId="0" applyFont="1" applyBorder="1" applyAlignment="1" applyProtection="1">
      <alignment horizontal="center"/>
      <protection locked="0"/>
    </xf>
    <xf numFmtId="0" fontId="3" fillId="0" borderId="0" xfId="0" applyFont="1" applyAlignment="1" applyProtection="1">
      <alignment horizontal="center"/>
      <protection locked="0"/>
    </xf>
    <xf numFmtId="0" fontId="3" fillId="0" borderId="1"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3" fillId="0" borderId="6" xfId="0" applyFont="1" applyBorder="1" applyAlignment="1" applyProtection="1">
      <alignment horizontal="center"/>
      <protection locked="0"/>
    </xf>
    <xf numFmtId="0" fontId="3" fillId="0" borderId="7" xfId="0" applyFont="1" applyBorder="1" applyAlignment="1" applyProtection="1">
      <alignment horizontal="center"/>
      <protection locked="0"/>
    </xf>
    <xf numFmtId="0" fontId="4" fillId="0" borderId="7" xfId="0" applyFont="1" applyBorder="1" applyAlignment="1" applyProtection="1">
      <alignment horizontal="center"/>
      <protection locked="0"/>
    </xf>
    <xf numFmtId="0" fontId="4" fillId="0" borderId="8" xfId="0" applyFont="1" applyBorder="1" applyAlignment="1" applyProtection="1">
      <alignment horizontal="center"/>
      <protection locked="0"/>
    </xf>
    <xf numFmtId="0" fontId="2" fillId="0" borderId="8" xfId="0" applyFont="1" applyBorder="1" applyAlignment="1" applyProtection="1">
      <alignment horizontal="center"/>
      <protection locked="0"/>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7" fillId="0" borderId="0" xfId="0" applyFont="1" applyAlignment="1">
      <alignment horizontal="center" vertical="center"/>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0" xfId="0" applyFont="1" applyAlignment="1">
      <alignment horizontal="center"/>
    </xf>
    <xf numFmtId="0" fontId="0" fillId="0" borderId="5" xfId="0" applyBorder="1" applyAlignment="1">
      <alignment horizontal="right"/>
    </xf>
    <xf numFmtId="0" fontId="3" fillId="0" borderId="4" xfId="0" applyFont="1" applyBorder="1" applyAlignment="1">
      <alignment horizontal="center"/>
    </xf>
    <xf numFmtId="0" fontId="1" fillId="0" borderId="4" xfId="0" applyFont="1" applyBorder="1" applyAlignment="1" applyProtection="1">
      <alignment horizontal="center" vertical="center"/>
      <protection locked="0"/>
    </xf>
    <xf numFmtId="0" fontId="1" fillId="0" borderId="0" xfId="0" applyFont="1" applyAlignment="1" applyProtection="1">
      <alignment horizontal="center" vertical="center"/>
      <protection locked="0"/>
    </xf>
    <xf numFmtId="0" fontId="2" fillId="0" borderId="6" xfId="0" applyFont="1" applyBorder="1" applyAlignment="1">
      <alignment horizontal="center"/>
    </xf>
    <xf numFmtId="0" fontId="2" fillId="0" borderId="7" xfId="0" applyFont="1" applyBorder="1" applyAlignment="1">
      <alignment horizontal="center"/>
    </xf>
    <xf numFmtId="0" fontId="2" fillId="0" borderId="4" xfId="0" applyFont="1" applyBorder="1" applyAlignment="1">
      <alignment horizontal="center" wrapText="1"/>
    </xf>
    <xf numFmtId="0" fontId="2" fillId="0" borderId="4" xfId="0" applyFont="1" applyBorder="1" applyAlignment="1">
      <alignment horizontal="center"/>
    </xf>
    <xf numFmtId="0" fontId="2" fillId="0" borderId="21" xfId="0" applyFont="1" applyBorder="1" applyAlignment="1" applyProtection="1">
      <alignment horizontal="center" vertical="center"/>
      <protection locked="0"/>
    </xf>
    <xf numFmtId="0" fontId="2" fillId="0" borderId="22" xfId="0" applyFont="1" applyBorder="1" applyAlignment="1" applyProtection="1">
      <alignment horizontal="center" vertical="center"/>
      <protection locked="0"/>
    </xf>
    <xf numFmtId="0" fontId="10" fillId="0" borderId="1" xfId="0" applyFont="1" applyBorder="1" applyAlignment="1">
      <alignment horizontal="center"/>
    </xf>
    <xf numFmtId="0" fontId="10" fillId="0" borderId="2" xfId="0" applyFont="1" applyBorder="1" applyAlignment="1">
      <alignment horizontal="center"/>
    </xf>
    <xf numFmtId="0" fontId="10" fillId="0" borderId="3" xfId="0" applyFont="1" applyBorder="1" applyAlignment="1">
      <alignment horizontal="center"/>
    </xf>
    <xf numFmtId="0" fontId="4" fillId="0" borderId="7" xfId="0" applyFont="1" applyBorder="1" applyAlignment="1">
      <alignment horizontal="center"/>
    </xf>
    <xf numFmtId="0" fontId="9" fillId="0" borderId="0" xfId="0" applyFont="1" applyAlignment="1">
      <alignment horizontal="center"/>
    </xf>
    <xf numFmtId="0" fontId="9" fillId="0" borderId="0" xfId="0" applyFont="1" applyAlignment="1" applyProtection="1">
      <alignment horizontal="center"/>
      <protection locked="0"/>
    </xf>
    <xf numFmtId="0" fontId="9" fillId="0" borderId="0" xfId="0" applyFont="1" applyAlignment="1">
      <alignment horizontal="center" vertical="center"/>
    </xf>
    <xf numFmtId="0" fontId="9" fillId="0" borderId="5" xfId="0" applyFont="1" applyBorder="1" applyAlignment="1">
      <alignment horizontal="center" vertical="center"/>
    </xf>
    <xf numFmtId="0" fontId="4" fillId="0" borderId="0" xfId="0" applyFont="1" applyAlignment="1">
      <alignment horizontal="left" wrapText="1"/>
    </xf>
    <xf numFmtId="0" fontId="4" fillId="0" borderId="0" xfId="0" applyFont="1" applyAlignment="1">
      <alignment horizontal="left"/>
    </xf>
    <xf numFmtId="0" fontId="0" fillId="0" borderId="0" xfId="0" applyAlignment="1">
      <alignment horizontal="center"/>
    </xf>
    <xf numFmtId="0" fontId="0" fillId="0" borderId="7" xfId="0" applyBorder="1" applyAlignment="1">
      <alignment horizontal="center"/>
    </xf>
    <xf numFmtId="0" fontId="1" fillId="0" borderId="6" xfId="0" applyFont="1" applyBorder="1" applyAlignment="1" applyProtection="1">
      <alignment horizontal="center" vertical="center"/>
      <protection locked="0"/>
    </xf>
    <xf numFmtId="0" fontId="1" fillId="0" borderId="7" xfId="0" applyFont="1" applyBorder="1" applyAlignment="1" applyProtection="1">
      <alignment horizontal="center" vertical="center"/>
      <protection locked="0"/>
    </xf>
    <xf numFmtId="0" fontId="10" fillId="0" borderId="11" xfId="0" applyFont="1" applyBorder="1" applyAlignment="1">
      <alignment horizontal="center"/>
    </xf>
    <xf numFmtId="0" fontId="10" fillId="0" borderId="13" xfId="0" applyFont="1" applyBorder="1" applyAlignment="1">
      <alignment horizontal="center"/>
    </xf>
    <xf numFmtId="0" fontId="10" fillId="0" borderId="12" xfId="0" applyFont="1" applyBorder="1" applyAlignment="1">
      <alignment horizontal="center"/>
    </xf>
    <xf numFmtId="0" fontId="4" fillId="0" borderId="4" xfId="0" applyFont="1" applyBorder="1" applyAlignment="1">
      <alignment horizontal="left" wrapText="1"/>
    </xf>
    <xf numFmtId="0" fontId="4" fillId="0" borderId="4" xfId="0" applyFont="1" applyBorder="1" applyAlignment="1">
      <alignment horizontal="center" wrapText="1"/>
    </xf>
    <xf numFmtId="0" fontId="4" fillId="0" borderId="0" xfId="0" applyFont="1" applyAlignment="1">
      <alignment horizontal="center" wrapText="1"/>
    </xf>
    <xf numFmtId="0" fontId="8" fillId="0" borderId="0" xfId="0" applyFont="1" applyAlignment="1">
      <alignment horizontal="left" wrapText="1"/>
    </xf>
    <xf numFmtId="0" fontId="2" fillId="0" borderId="5" xfId="0" applyFont="1" applyBorder="1" applyAlignment="1">
      <alignment horizontal="center" vertical="center"/>
    </xf>
    <xf numFmtId="0" fontId="4" fillId="0" borderId="0" xfId="0" applyFont="1" applyAlignment="1">
      <alignment horizontal="center" vertical="center" wrapText="1"/>
    </xf>
    <xf numFmtId="0" fontId="1" fillId="0" borderId="21" xfId="0" applyFont="1" applyBorder="1" applyAlignment="1" applyProtection="1">
      <alignment horizontal="center" vertical="center"/>
      <protection locked="0"/>
    </xf>
    <xf numFmtId="0" fontId="1" fillId="0" borderId="22" xfId="0" applyFont="1" applyBorder="1" applyAlignment="1" applyProtection="1">
      <alignment horizontal="center" vertical="center"/>
      <protection locked="0"/>
    </xf>
    <xf numFmtId="0" fontId="4" fillId="0" borderId="5" xfId="0" applyFont="1" applyBorder="1" applyAlignment="1">
      <alignment horizontal="center" vertical="center"/>
    </xf>
    <xf numFmtId="0" fontId="3" fillId="0" borderId="4" xfId="0"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2" fillId="0" borderId="4" xfId="1" applyFont="1" applyBorder="1" applyAlignment="1">
      <alignment horizontal="left"/>
    </xf>
    <xf numFmtId="0" fontId="2" fillId="0" borderId="0" xfId="1" applyFont="1" applyAlignment="1">
      <alignment horizontal="left"/>
    </xf>
    <xf numFmtId="0" fontId="3" fillId="0" borderId="10" xfId="1" applyFont="1" applyBorder="1" applyAlignment="1">
      <alignment horizontal="left"/>
    </xf>
    <xf numFmtId="0" fontId="0" fillId="0" borderId="4" xfId="0" applyBorder="1" applyAlignment="1">
      <alignment horizontal="center" wrapText="1"/>
    </xf>
    <xf numFmtId="0" fontId="0" fillId="0" borderId="4" xfId="0" applyBorder="1" applyAlignment="1">
      <alignment horizontal="center"/>
    </xf>
    <xf numFmtId="0" fontId="10" fillId="0" borderId="10" xfId="0" applyFont="1" applyBorder="1" applyAlignment="1">
      <alignment horizontal="left"/>
    </xf>
    <xf numFmtId="0" fontId="0" fillId="0" borderId="4" xfId="0" applyBorder="1" applyAlignment="1">
      <alignment horizontal="left"/>
    </xf>
    <xf numFmtId="0" fontId="0" fillId="0" borderId="0" xfId="0" applyAlignment="1">
      <alignment horizontal="center" wrapText="1"/>
    </xf>
    <xf numFmtId="0" fontId="0" fillId="0" borderId="5" xfId="0" applyBorder="1" applyAlignment="1">
      <alignment horizontal="center" wrapText="1"/>
    </xf>
    <xf numFmtId="0" fontId="0" fillId="0" borderId="5" xfId="0" applyBorder="1" applyAlignment="1">
      <alignment horizontal="center"/>
    </xf>
    <xf numFmtId="0" fontId="10" fillId="0" borderId="1" xfId="0" applyFont="1" applyBorder="1" applyAlignment="1">
      <alignment horizontal="left"/>
    </xf>
    <xf numFmtId="0" fontId="10" fillId="0" borderId="2" xfId="0" applyFont="1" applyBorder="1" applyAlignment="1">
      <alignment horizontal="left"/>
    </xf>
    <xf numFmtId="0" fontId="10" fillId="0" borderId="6" xfId="0" applyFont="1" applyBorder="1" applyAlignment="1">
      <alignment horizontal="center"/>
    </xf>
    <xf numFmtId="0" fontId="10" fillId="0" borderId="7" xfId="0" applyFont="1" applyBorder="1" applyAlignment="1">
      <alignment horizontal="center"/>
    </xf>
    <xf numFmtId="0" fontId="10" fillId="0" borderId="8" xfId="0" applyFont="1" applyBorder="1" applyAlignment="1">
      <alignment horizontal="center"/>
    </xf>
    <xf numFmtId="0" fontId="0" fillId="0" borderId="0" xfId="0" applyAlignment="1">
      <alignment horizontal="left" wrapText="1"/>
    </xf>
    <xf numFmtId="0" fontId="10" fillId="0" borderId="6" xfId="0" applyFont="1" applyBorder="1" applyAlignment="1">
      <alignment horizontal="left"/>
    </xf>
    <xf numFmtId="0" fontId="10" fillId="0" borderId="7" xfId="0" applyFont="1" applyBorder="1" applyAlignment="1">
      <alignment horizontal="left"/>
    </xf>
    <xf numFmtId="0" fontId="10" fillId="0" borderId="6" xfId="0" applyFont="1" applyBorder="1" applyAlignment="1">
      <alignment horizontal="center" wrapText="1"/>
    </xf>
    <xf numFmtId="0" fontId="10" fillId="0" borderId="7" xfId="0" applyFont="1" applyBorder="1" applyAlignment="1">
      <alignment horizontal="center" wrapText="1"/>
    </xf>
  </cellXfs>
  <cellStyles count="2">
    <cellStyle name="Normale" xfId="0" builtinId="0"/>
    <cellStyle name="Normale 2" xfId="1" xr:uid="{B5438EC6-712C-4318-B3B9-D2E553CA813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AB8FEC-BF5B-4E77-9117-51667EB37048}">
  <sheetPr>
    <pageSetUpPr fitToPage="1"/>
  </sheetPr>
  <dimension ref="A1:L52"/>
  <sheetViews>
    <sheetView tabSelected="1" zoomScale="178" workbookViewId="0">
      <selection activeCell="A6" sqref="A6"/>
    </sheetView>
  </sheetViews>
  <sheetFormatPr baseColWidth="10" defaultColWidth="8.83203125" defaultRowHeight="16" x14ac:dyDescent="0.2"/>
  <cols>
    <col min="4" max="4" width="7.1640625" customWidth="1"/>
    <col min="5" max="5" width="7.83203125" customWidth="1"/>
  </cols>
  <sheetData>
    <row r="1" spans="1:12" x14ac:dyDescent="0.2">
      <c r="A1" s="104" t="s">
        <v>0</v>
      </c>
      <c r="B1" s="104"/>
      <c r="C1" s="104"/>
      <c r="D1" s="104"/>
      <c r="E1" s="104"/>
      <c r="F1" s="104"/>
      <c r="G1" s="104"/>
      <c r="H1" s="104"/>
      <c r="I1" s="104"/>
      <c r="J1" s="104"/>
      <c r="K1" s="104"/>
      <c r="L1" s="104"/>
    </row>
    <row r="2" spans="1:12" x14ac:dyDescent="0.2">
      <c r="A2" s="101" t="s">
        <v>94</v>
      </c>
      <c r="B2" s="101"/>
      <c r="C2" s="101"/>
      <c r="D2" s="101"/>
      <c r="E2" s="101"/>
      <c r="F2" s="101"/>
      <c r="G2" s="101"/>
      <c r="H2" s="101"/>
      <c r="I2" s="101"/>
      <c r="J2" s="101"/>
      <c r="K2" s="101"/>
      <c r="L2" s="101"/>
    </row>
    <row r="4" spans="1:12" x14ac:dyDescent="0.2">
      <c r="A4" s="105" t="s">
        <v>139</v>
      </c>
      <c r="B4" s="101"/>
      <c r="C4" s="101"/>
      <c r="D4" s="101"/>
      <c r="E4" s="101"/>
      <c r="F4" s="101"/>
      <c r="G4" s="101"/>
      <c r="H4" s="101"/>
      <c r="I4" s="101"/>
      <c r="J4" s="101"/>
      <c r="K4" s="101"/>
      <c r="L4" s="101"/>
    </row>
    <row r="5" spans="1:12" x14ac:dyDescent="0.2">
      <c r="A5" s="101"/>
      <c r="B5" s="101"/>
      <c r="C5" s="101"/>
      <c r="D5" s="101"/>
      <c r="E5" s="101"/>
      <c r="F5" s="101"/>
      <c r="G5" s="101"/>
      <c r="H5" s="101"/>
      <c r="I5" s="101"/>
      <c r="J5" s="101"/>
      <c r="K5" s="101"/>
      <c r="L5" s="101"/>
    </row>
    <row r="6" spans="1:12" ht="17" thickBot="1" x14ac:dyDescent="0.25">
      <c r="A6" s="24"/>
      <c r="B6" s="24"/>
      <c r="C6" s="24"/>
      <c r="D6" s="24"/>
      <c r="E6" s="24"/>
      <c r="F6" s="24"/>
      <c r="G6" s="24"/>
      <c r="H6" s="24"/>
      <c r="I6" s="24"/>
      <c r="J6" s="24"/>
      <c r="K6" s="24"/>
      <c r="L6" s="24"/>
    </row>
    <row r="7" spans="1:12" ht="17" thickBot="1" x14ac:dyDescent="0.25">
      <c r="A7" s="101" t="s">
        <v>95</v>
      </c>
      <c r="B7" s="106"/>
      <c r="C7" s="107"/>
      <c r="D7" s="108"/>
      <c r="E7" s="108"/>
      <c r="F7" s="108"/>
      <c r="G7" s="108"/>
      <c r="H7" s="108"/>
      <c r="I7" s="108"/>
      <c r="J7" s="108"/>
      <c r="K7" s="108"/>
      <c r="L7" s="109"/>
    </row>
    <row r="8" spans="1:12" ht="17" thickBot="1" x14ac:dyDescent="0.25">
      <c r="A8" s="24"/>
      <c r="B8" s="24"/>
      <c r="C8" s="24"/>
      <c r="D8" s="24"/>
      <c r="E8" s="24"/>
      <c r="F8" s="24"/>
      <c r="G8" s="24"/>
      <c r="H8" s="24"/>
      <c r="I8" s="24"/>
      <c r="J8" s="24"/>
      <c r="K8" s="24"/>
      <c r="L8" s="24"/>
    </row>
    <row r="9" spans="1:12" ht="17" thickBot="1" x14ac:dyDescent="0.25">
      <c r="A9" s="110" t="s">
        <v>96</v>
      </c>
      <c r="B9" s="111"/>
      <c r="C9" s="107"/>
      <c r="D9" s="108"/>
      <c r="E9" s="108"/>
      <c r="F9" s="108"/>
      <c r="G9" s="108"/>
      <c r="H9" s="108"/>
      <c r="I9" s="108"/>
      <c r="J9" s="108"/>
      <c r="K9" s="108"/>
      <c r="L9" s="109"/>
    </row>
    <row r="10" spans="1:12" ht="17" thickBot="1" x14ac:dyDescent="0.25">
      <c r="A10" s="24"/>
      <c r="B10" s="24"/>
      <c r="C10" s="24"/>
      <c r="D10" s="24"/>
      <c r="E10" s="24"/>
      <c r="F10" s="24"/>
      <c r="G10" s="24"/>
      <c r="H10" s="24"/>
      <c r="I10" s="24"/>
      <c r="J10" s="24"/>
      <c r="K10" s="24"/>
      <c r="L10" s="24"/>
    </row>
    <row r="11" spans="1:12" ht="17" thickBot="1" x14ac:dyDescent="0.25">
      <c r="A11" s="110" t="s">
        <v>97</v>
      </c>
      <c r="B11" s="111"/>
      <c r="C11" s="107"/>
      <c r="D11" s="108"/>
      <c r="E11" s="108"/>
      <c r="F11" s="109"/>
      <c r="G11" s="84" t="s">
        <v>98</v>
      </c>
      <c r="H11" s="107"/>
      <c r="I11" s="108"/>
      <c r="J11" s="108"/>
      <c r="K11" s="108"/>
      <c r="L11" s="109"/>
    </row>
    <row r="12" spans="1:12" ht="17" thickBot="1" x14ac:dyDescent="0.25"/>
    <row r="13" spans="1:12" ht="17" thickBot="1" x14ac:dyDescent="0.25">
      <c r="A13" s="110" t="s">
        <v>99</v>
      </c>
      <c r="B13" s="111"/>
      <c r="C13" s="112"/>
      <c r="D13" s="113"/>
      <c r="E13" s="114"/>
      <c r="F13" s="84" t="s">
        <v>100</v>
      </c>
      <c r="G13" s="107"/>
      <c r="H13" s="108"/>
      <c r="I13" s="109"/>
      <c r="J13" s="84" t="s">
        <v>101</v>
      </c>
      <c r="K13" s="112"/>
      <c r="L13" s="114"/>
    </row>
    <row r="14" spans="1:12" ht="17" thickBot="1" x14ac:dyDescent="0.25"/>
    <row r="15" spans="1:12" ht="17" thickBot="1" x14ac:dyDescent="0.25">
      <c r="A15" s="49" t="s">
        <v>102</v>
      </c>
      <c r="B15" s="107"/>
      <c r="C15" s="108"/>
      <c r="D15" s="108"/>
      <c r="E15" s="109"/>
      <c r="F15" s="84" t="s">
        <v>103</v>
      </c>
      <c r="G15" s="107"/>
      <c r="H15" s="108"/>
      <c r="I15" s="108"/>
      <c r="J15" s="108"/>
      <c r="K15" s="108"/>
      <c r="L15" s="109"/>
    </row>
    <row r="16" spans="1:12" ht="17" thickBot="1" x14ac:dyDescent="0.25">
      <c r="A16" s="51"/>
      <c r="B16" s="86"/>
      <c r="C16" s="86"/>
      <c r="D16" s="86"/>
      <c r="E16" s="86"/>
      <c r="G16" s="86"/>
      <c r="H16" s="86"/>
      <c r="I16" s="86"/>
      <c r="J16" s="86"/>
      <c r="K16" s="86"/>
      <c r="L16" s="86"/>
    </row>
    <row r="17" spans="1:12" ht="17" thickBot="1" x14ac:dyDescent="0.25">
      <c r="A17" s="122" t="s">
        <v>121</v>
      </c>
      <c r="B17" s="123"/>
      <c r="C17" s="61"/>
      <c r="D17" s="87" t="s">
        <v>122</v>
      </c>
      <c r="E17" s="61"/>
      <c r="F17" s="124" t="s">
        <v>123</v>
      </c>
      <c r="G17" s="125"/>
      <c r="H17" s="125"/>
      <c r="I17" s="125"/>
      <c r="J17" s="125"/>
      <c r="K17" s="125"/>
      <c r="L17" s="126"/>
    </row>
    <row r="18" spans="1:12" x14ac:dyDescent="0.2">
      <c r="A18" s="127" t="s">
        <v>124</v>
      </c>
      <c r="B18" s="128"/>
      <c r="C18" s="128"/>
      <c r="D18" s="128"/>
      <c r="E18" s="128"/>
      <c r="F18" s="128"/>
      <c r="G18" s="128"/>
      <c r="H18" s="128"/>
      <c r="I18" s="128"/>
      <c r="J18" s="128"/>
      <c r="K18" s="128"/>
      <c r="L18" s="129"/>
    </row>
    <row r="19" spans="1:12" x14ac:dyDescent="0.2">
      <c r="A19" s="118"/>
      <c r="B19" s="119"/>
      <c r="C19" s="119"/>
      <c r="D19" s="119"/>
      <c r="E19" s="119"/>
      <c r="F19" s="119"/>
      <c r="G19" s="119"/>
      <c r="H19" s="119"/>
      <c r="I19" s="119"/>
      <c r="J19" s="119"/>
      <c r="K19" s="119"/>
      <c r="L19" s="120"/>
    </row>
    <row r="20" spans="1:12" ht="17" thickBot="1" x14ac:dyDescent="0.25"/>
    <row r="21" spans="1:12" ht="17" thickBot="1" x14ac:dyDescent="0.25">
      <c r="A21" s="26" t="s">
        <v>110</v>
      </c>
      <c r="B21" s="26"/>
      <c r="C21" s="26"/>
      <c r="D21" s="26"/>
      <c r="E21" s="85"/>
      <c r="F21" s="62"/>
      <c r="G21" s="28" t="s">
        <v>111</v>
      </c>
      <c r="H21" s="85"/>
      <c r="I21" s="62"/>
      <c r="J21" s="28"/>
      <c r="K21" s="26"/>
      <c r="L21" s="26"/>
    </row>
    <row r="22" spans="1:12" ht="17" thickBot="1" x14ac:dyDescent="0.25"/>
    <row r="23" spans="1:12" ht="38" customHeight="1" thickBot="1" x14ac:dyDescent="0.25">
      <c r="A23" s="50" t="s">
        <v>104</v>
      </c>
      <c r="B23" s="107"/>
      <c r="C23" s="108"/>
      <c r="D23" s="109"/>
      <c r="E23" s="121" t="s">
        <v>105</v>
      </c>
      <c r="F23" s="111"/>
      <c r="G23" s="107"/>
      <c r="H23" s="108"/>
      <c r="I23" s="108"/>
      <c r="J23" s="108"/>
      <c r="K23" s="108"/>
      <c r="L23" s="109"/>
    </row>
    <row r="25" spans="1:12" x14ac:dyDescent="0.2">
      <c r="A25" s="115" t="s">
        <v>106</v>
      </c>
      <c r="B25" s="116"/>
      <c r="C25" s="116"/>
      <c r="D25" s="116"/>
      <c r="E25" s="116"/>
      <c r="F25" s="116"/>
      <c r="G25" s="116"/>
      <c r="H25" s="116"/>
      <c r="I25" s="116"/>
      <c r="J25" s="116"/>
      <c r="K25" s="116"/>
      <c r="L25" s="117"/>
    </row>
    <row r="26" spans="1:12" x14ac:dyDescent="0.2">
      <c r="A26" s="118"/>
      <c r="B26" s="119"/>
      <c r="C26" s="119"/>
      <c r="D26" s="119"/>
      <c r="E26" s="119"/>
      <c r="F26" s="119"/>
      <c r="G26" s="119"/>
      <c r="H26" s="119"/>
      <c r="I26" s="119"/>
      <c r="J26" s="119"/>
      <c r="K26" s="119"/>
      <c r="L26" s="120"/>
    </row>
    <row r="28" spans="1:12" x14ac:dyDescent="0.2">
      <c r="A28" s="100" t="s">
        <v>130</v>
      </c>
      <c r="B28" s="101"/>
      <c r="C28" s="101"/>
      <c r="D28" s="101"/>
      <c r="E28" s="101"/>
      <c r="F28" s="101"/>
      <c r="G28" s="101"/>
      <c r="H28" s="101"/>
      <c r="I28" s="101"/>
      <c r="J28" s="101"/>
      <c r="K28" s="101"/>
      <c r="L28" s="101"/>
    </row>
    <row r="29" spans="1:12" ht="15.75" customHeight="1" x14ac:dyDescent="0.2">
      <c r="A29" s="102" t="s">
        <v>131</v>
      </c>
      <c r="B29" s="102"/>
      <c r="C29" s="102"/>
      <c r="D29" s="102"/>
      <c r="E29" s="102"/>
      <c r="F29" s="102"/>
      <c r="G29" s="102"/>
      <c r="H29" s="102"/>
      <c r="I29" s="102"/>
      <c r="J29" s="102"/>
      <c r="K29" s="102"/>
      <c r="L29" s="102"/>
    </row>
    <row r="30" spans="1:12" x14ac:dyDescent="0.2">
      <c r="A30" s="103"/>
      <c r="B30" s="103"/>
      <c r="C30" s="103"/>
      <c r="D30" s="103"/>
      <c r="E30" s="103"/>
      <c r="F30" s="103"/>
      <c r="G30" s="103"/>
      <c r="H30" s="103"/>
      <c r="I30" s="103"/>
      <c r="J30" s="103"/>
      <c r="K30" s="103"/>
      <c r="L30" s="103"/>
    </row>
    <row r="31" spans="1:12" x14ac:dyDescent="0.2">
      <c r="A31" s="103"/>
      <c r="B31" s="103"/>
      <c r="C31" s="103"/>
      <c r="D31" s="103"/>
      <c r="E31" s="103"/>
      <c r="F31" s="103"/>
      <c r="G31" s="103"/>
      <c r="H31" s="103"/>
      <c r="I31" s="103"/>
      <c r="J31" s="103"/>
      <c r="K31" s="103"/>
      <c r="L31" s="103"/>
    </row>
    <row r="32" spans="1:12" x14ac:dyDescent="0.2">
      <c r="A32" s="103"/>
      <c r="B32" s="103"/>
      <c r="C32" s="103"/>
      <c r="D32" s="103"/>
      <c r="E32" s="103"/>
      <c r="F32" s="103"/>
      <c r="G32" s="103"/>
      <c r="H32" s="103"/>
      <c r="I32" s="103"/>
      <c r="J32" s="103"/>
      <c r="K32" s="103"/>
      <c r="L32" s="103"/>
    </row>
    <row r="33" spans="1:12" x14ac:dyDescent="0.2">
      <c r="A33" s="103"/>
      <c r="B33" s="103"/>
      <c r="C33" s="103"/>
      <c r="D33" s="103"/>
      <c r="E33" s="103"/>
      <c r="F33" s="103"/>
      <c r="G33" s="103"/>
      <c r="H33" s="103"/>
      <c r="I33" s="103"/>
      <c r="J33" s="103"/>
      <c r="K33" s="103"/>
      <c r="L33" s="103"/>
    </row>
    <row r="34" spans="1:12" x14ac:dyDescent="0.2">
      <c r="A34" s="103"/>
      <c r="B34" s="103"/>
      <c r="C34" s="103"/>
      <c r="D34" s="103"/>
      <c r="E34" s="103"/>
      <c r="F34" s="103"/>
      <c r="G34" s="103"/>
      <c r="H34" s="103"/>
      <c r="I34" s="103"/>
      <c r="J34" s="103"/>
      <c r="K34" s="103"/>
      <c r="L34" s="103"/>
    </row>
    <row r="35" spans="1:12" x14ac:dyDescent="0.2">
      <c r="A35" s="103"/>
      <c r="B35" s="103"/>
      <c r="C35" s="103"/>
      <c r="D35" s="103"/>
      <c r="E35" s="103"/>
      <c r="F35" s="103"/>
      <c r="G35" s="103"/>
      <c r="H35" s="103"/>
      <c r="I35" s="103"/>
      <c r="J35" s="103"/>
      <c r="K35" s="103"/>
      <c r="L35" s="103"/>
    </row>
    <row r="36" spans="1:12" x14ac:dyDescent="0.2">
      <c r="A36" s="103"/>
      <c r="B36" s="103"/>
      <c r="C36" s="103"/>
      <c r="D36" s="103"/>
      <c r="E36" s="103"/>
      <c r="F36" s="103"/>
      <c r="G36" s="103"/>
      <c r="H36" s="103"/>
      <c r="I36" s="103"/>
      <c r="J36" s="103"/>
      <c r="K36" s="103"/>
      <c r="L36" s="103"/>
    </row>
    <row r="37" spans="1:12" x14ac:dyDescent="0.2">
      <c r="A37" s="103"/>
      <c r="B37" s="103"/>
      <c r="C37" s="103"/>
      <c r="D37" s="103"/>
      <c r="E37" s="103"/>
      <c r="F37" s="103"/>
      <c r="G37" s="103"/>
      <c r="H37" s="103"/>
      <c r="I37" s="103"/>
      <c r="J37" s="103"/>
      <c r="K37" s="103"/>
      <c r="L37" s="103"/>
    </row>
    <row r="38" spans="1:12" x14ac:dyDescent="0.2">
      <c r="A38" s="103"/>
      <c r="B38" s="103"/>
      <c r="C38" s="103"/>
      <c r="D38" s="103"/>
      <c r="E38" s="103"/>
      <c r="F38" s="103"/>
      <c r="G38" s="103"/>
      <c r="H38" s="103"/>
      <c r="I38" s="103"/>
      <c r="J38" s="103"/>
      <c r="K38" s="103"/>
      <c r="L38" s="103"/>
    </row>
    <row r="39" spans="1:12" x14ac:dyDescent="0.2">
      <c r="A39" s="103"/>
      <c r="B39" s="103"/>
      <c r="C39" s="103"/>
      <c r="D39" s="103"/>
      <c r="E39" s="103"/>
      <c r="F39" s="103"/>
      <c r="G39" s="103"/>
      <c r="H39" s="103"/>
      <c r="I39" s="103"/>
      <c r="J39" s="103"/>
      <c r="K39" s="103"/>
      <c r="L39" s="103"/>
    </row>
    <row r="40" spans="1:12" x14ac:dyDescent="0.2">
      <c r="A40" s="103"/>
      <c r="B40" s="103"/>
      <c r="C40" s="103"/>
      <c r="D40" s="103"/>
      <c r="E40" s="103"/>
      <c r="F40" s="103"/>
      <c r="G40" s="103"/>
      <c r="H40" s="103"/>
      <c r="I40" s="103"/>
      <c r="J40" s="103"/>
      <c r="K40" s="103"/>
      <c r="L40" s="103"/>
    </row>
    <row r="41" spans="1:12" x14ac:dyDescent="0.2">
      <c r="A41" s="103"/>
      <c r="B41" s="103"/>
      <c r="C41" s="103"/>
      <c r="D41" s="103"/>
      <c r="E41" s="103"/>
      <c r="F41" s="103"/>
      <c r="G41" s="103"/>
      <c r="H41" s="103"/>
      <c r="I41" s="103"/>
      <c r="J41" s="103"/>
      <c r="K41" s="103"/>
      <c r="L41" s="103"/>
    </row>
    <row r="42" spans="1:12" x14ac:dyDescent="0.2">
      <c r="A42" s="103"/>
      <c r="B42" s="103"/>
      <c r="C42" s="103"/>
      <c r="D42" s="103"/>
      <c r="E42" s="103"/>
      <c r="F42" s="103"/>
      <c r="G42" s="103"/>
      <c r="H42" s="103"/>
      <c r="I42" s="103"/>
      <c r="J42" s="103"/>
      <c r="K42" s="103"/>
      <c r="L42" s="103"/>
    </row>
    <row r="43" spans="1:12" x14ac:dyDescent="0.2">
      <c r="A43" s="103"/>
      <c r="B43" s="103"/>
      <c r="C43" s="103"/>
      <c r="D43" s="103"/>
      <c r="E43" s="103"/>
      <c r="F43" s="103"/>
      <c r="G43" s="103"/>
      <c r="H43" s="103"/>
      <c r="I43" s="103"/>
      <c r="J43" s="103"/>
      <c r="K43" s="103"/>
      <c r="L43" s="103"/>
    </row>
    <row r="44" spans="1:12" x14ac:dyDescent="0.2">
      <c r="A44" s="103"/>
      <c r="B44" s="103"/>
      <c r="C44" s="103"/>
      <c r="D44" s="103"/>
      <c r="E44" s="103"/>
      <c r="F44" s="103"/>
      <c r="G44" s="103"/>
      <c r="H44" s="103"/>
      <c r="I44" s="103"/>
      <c r="J44" s="103"/>
      <c r="K44" s="103"/>
      <c r="L44" s="103"/>
    </row>
    <row r="45" spans="1:12" x14ac:dyDescent="0.2">
      <c r="A45" s="103"/>
      <c r="B45" s="103"/>
      <c r="C45" s="103"/>
      <c r="D45" s="103"/>
      <c r="E45" s="103"/>
      <c r="F45" s="103"/>
      <c r="G45" s="103"/>
      <c r="H45" s="103"/>
      <c r="I45" s="103"/>
      <c r="J45" s="103"/>
      <c r="K45" s="103"/>
      <c r="L45" s="103"/>
    </row>
    <row r="46" spans="1:12" x14ac:dyDescent="0.2">
      <c r="A46" s="103"/>
      <c r="B46" s="103"/>
      <c r="C46" s="103"/>
      <c r="D46" s="103"/>
      <c r="E46" s="103"/>
      <c r="F46" s="103"/>
      <c r="G46" s="103"/>
      <c r="H46" s="103"/>
      <c r="I46" s="103"/>
      <c r="J46" s="103"/>
      <c r="K46" s="103"/>
      <c r="L46" s="103"/>
    </row>
    <row r="47" spans="1:12" x14ac:dyDescent="0.2">
      <c r="A47" s="103"/>
      <c r="B47" s="103"/>
      <c r="C47" s="103"/>
      <c r="D47" s="103"/>
      <c r="E47" s="103"/>
      <c r="F47" s="103"/>
      <c r="G47" s="103"/>
      <c r="H47" s="103"/>
      <c r="I47" s="103"/>
      <c r="J47" s="103"/>
      <c r="K47" s="103"/>
      <c r="L47" s="103"/>
    </row>
    <row r="48" spans="1:12" x14ac:dyDescent="0.2">
      <c r="A48" s="103"/>
      <c r="B48" s="103"/>
      <c r="C48" s="103"/>
      <c r="D48" s="103"/>
      <c r="E48" s="103"/>
      <c r="F48" s="103"/>
      <c r="G48" s="103"/>
      <c r="H48" s="103"/>
      <c r="I48" s="103"/>
      <c r="J48" s="103"/>
      <c r="K48" s="103"/>
      <c r="L48" s="103"/>
    </row>
    <row r="49" spans="1:12" x14ac:dyDescent="0.2">
      <c r="A49" s="88"/>
      <c r="B49" s="88"/>
      <c r="C49" s="88"/>
      <c r="D49" s="88"/>
      <c r="E49" s="88"/>
      <c r="F49" s="88"/>
      <c r="G49" s="88"/>
      <c r="H49" s="88"/>
      <c r="I49" s="88"/>
      <c r="J49" s="88"/>
      <c r="K49" s="88"/>
      <c r="L49" s="88"/>
    </row>
    <row r="50" spans="1:12" x14ac:dyDescent="0.2">
      <c r="A50" s="88"/>
      <c r="B50" s="88"/>
      <c r="C50" s="88"/>
      <c r="D50" s="88"/>
      <c r="E50" s="88"/>
      <c r="F50" s="88"/>
      <c r="G50" s="88"/>
      <c r="H50" s="88"/>
      <c r="I50" s="88"/>
      <c r="J50" s="88"/>
      <c r="K50" s="88"/>
      <c r="L50" s="88"/>
    </row>
    <row r="51" spans="1:12" x14ac:dyDescent="0.2">
      <c r="A51" s="88"/>
      <c r="B51" s="88"/>
      <c r="C51" s="88"/>
      <c r="D51" s="88"/>
      <c r="E51" s="88"/>
      <c r="F51" s="88"/>
      <c r="G51" s="88"/>
      <c r="H51" s="88"/>
      <c r="I51" s="88"/>
      <c r="J51" s="88"/>
      <c r="K51" s="88"/>
      <c r="L51" s="88"/>
    </row>
    <row r="52" spans="1:12" x14ac:dyDescent="0.2">
      <c r="A52" s="88"/>
      <c r="B52" s="88"/>
      <c r="C52" s="88"/>
      <c r="D52" s="88"/>
      <c r="E52" s="88"/>
      <c r="F52" s="88"/>
      <c r="G52" s="88"/>
      <c r="H52" s="88"/>
      <c r="I52" s="88"/>
      <c r="J52" s="88"/>
      <c r="K52" s="88"/>
      <c r="L52" s="88"/>
    </row>
  </sheetData>
  <sheetProtection sheet="1" objects="1" scenarios="1" formatCells="0" formatColumns="0" formatRows="0" insertColumns="0" insertRows="0" insertHyperlinks="0" deleteColumns="0" deleteRows="0"/>
  <mergeCells count="25">
    <mergeCell ref="A25:L26"/>
    <mergeCell ref="B15:E15"/>
    <mergeCell ref="G15:L15"/>
    <mergeCell ref="B23:D23"/>
    <mergeCell ref="E23:F23"/>
    <mergeCell ref="G23:L23"/>
    <mergeCell ref="A17:B17"/>
    <mergeCell ref="F17:L17"/>
    <mergeCell ref="A18:L19"/>
    <mergeCell ref="A28:L28"/>
    <mergeCell ref="A29:L48"/>
    <mergeCell ref="A1:L1"/>
    <mergeCell ref="A2:L2"/>
    <mergeCell ref="A4:L5"/>
    <mergeCell ref="A7:B7"/>
    <mergeCell ref="C7:L7"/>
    <mergeCell ref="A9:B9"/>
    <mergeCell ref="C9:L9"/>
    <mergeCell ref="A11:B11"/>
    <mergeCell ref="C11:F11"/>
    <mergeCell ref="H11:L11"/>
    <mergeCell ref="A13:B13"/>
    <mergeCell ref="C13:E13"/>
    <mergeCell ref="G13:I13"/>
    <mergeCell ref="K13:L13"/>
  </mergeCells>
  <dataValidations count="1">
    <dataValidation type="list" allowBlank="1" showInputMessage="1" showErrorMessage="1" prompt="Si/No" sqref="F21" xr:uid="{F63D0DFC-1C06-F449-8E58-14C3A6F6A49F}">
      <formula1>"Si, No"</formula1>
    </dataValidation>
  </dataValidations>
  <pageMargins left="0.70866141732283472" right="0.70866141732283472" top="0.74803149606299213" bottom="0.74803149606299213" header="0.31496062992125984" footer="0.31496062992125984"/>
  <pageSetup paperSize="9" scale="7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59162-D1EC-6B4E-A73F-4D6AAE206203}">
  <sheetPr codeName="Foglio1">
    <pageSetUpPr fitToPage="1"/>
  </sheetPr>
  <dimension ref="A1:P80"/>
  <sheetViews>
    <sheetView zoomScale="125" zoomScaleNormal="111" workbookViewId="0">
      <selection activeCell="G51" sqref="G51"/>
    </sheetView>
  </sheetViews>
  <sheetFormatPr baseColWidth="10" defaultColWidth="11" defaultRowHeight="16" x14ac:dyDescent="0.2"/>
  <cols>
    <col min="1" max="1" width="4.6640625" customWidth="1"/>
    <col min="2" max="2" width="6.1640625" customWidth="1"/>
    <col min="3" max="3" width="35.5" customWidth="1"/>
    <col min="4" max="5" width="6.6640625" customWidth="1"/>
    <col min="6" max="6" width="4.1640625" customWidth="1"/>
    <col min="7" max="7" width="7.6640625" customWidth="1"/>
    <col min="8" max="8" width="8" customWidth="1"/>
    <col min="9" max="9" width="4.33203125" customWidth="1"/>
    <col min="10" max="10" width="11.1640625" customWidth="1"/>
    <col min="11" max="11" width="18" customWidth="1"/>
    <col min="12" max="12" width="8" customWidth="1"/>
    <col min="14" max="15" width="6.6640625" customWidth="1"/>
    <col min="16" max="16" width="7.6640625" customWidth="1"/>
  </cols>
  <sheetData>
    <row r="1" spans="1:16" x14ac:dyDescent="0.2">
      <c r="A1" s="173" t="s">
        <v>0</v>
      </c>
      <c r="B1" s="173"/>
      <c r="C1" s="173"/>
      <c r="D1" s="173"/>
      <c r="E1" s="173"/>
      <c r="F1" s="173"/>
      <c r="G1" s="173"/>
      <c r="H1" s="173"/>
      <c r="I1" s="173"/>
      <c r="J1" s="173"/>
      <c r="K1" s="173"/>
      <c r="L1" s="173"/>
      <c r="M1" s="173"/>
      <c r="N1" s="173"/>
      <c r="O1" s="12"/>
    </row>
    <row r="2" spans="1:16" x14ac:dyDescent="0.2">
      <c r="A2" s="19"/>
      <c r="B2" s="19"/>
      <c r="C2" s="19"/>
      <c r="D2" s="19"/>
      <c r="E2" s="19"/>
      <c r="F2" s="19"/>
      <c r="G2" s="19"/>
      <c r="H2" s="19"/>
      <c r="I2" s="12"/>
      <c r="J2" s="12"/>
      <c r="K2" s="12"/>
      <c r="L2" s="12"/>
      <c r="M2" s="12"/>
      <c r="N2" s="12"/>
      <c r="O2" s="12"/>
    </row>
    <row r="3" spans="1:16" x14ac:dyDescent="0.2">
      <c r="A3" s="1"/>
      <c r="B3" s="1"/>
      <c r="C3" s="2"/>
      <c r="D3" s="2"/>
      <c r="E3" s="2"/>
      <c r="F3" s="2"/>
      <c r="G3" s="2"/>
      <c r="H3" s="2"/>
      <c r="I3" s="2"/>
      <c r="J3" s="10"/>
      <c r="K3" s="10"/>
      <c r="L3" s="10"/>
      <c r="M3" s="10"/>
      <c r="N3" s="10"/>
      <c r="O3" s="10"/>
    </row>
    <row r="4" spans="1:16" ht="15.75" customHeight="1" x14ac:dyDescent="0.2">
      <c r="A4" s="170" t="s">
        <v>38</v>
      </c>
      <c r="B4" s="171"/>
      <c r="C4" s="171"/>
      <c r="D4" s="171"/>
      <c r="E4" s="171"/>
      <c r="F4" s="171"/>
      <c r="G4" s="171"/>
      <c r="H4" s="172"/>
      <c r="I4" s="13"/>
      <c r="J4" s="170" t="s">
        <v>41</v>
      </c>
      <c r="K4" s="171"/>
      <c r="L4" s="171"/>
      <c r="M4" s="171"/>
      <c r="N4" s="171"/>
      <c r="O4" s="171"/>
      <c r="P4" s="172"/>
    </row>
    <row r="5" spans="1:16" ht="15.75" customHeight="1" x14ac:dyDescent="0.2">
      <c r="A5" s="133" t="s">
        <v>39</v>
      </c>
      <c r="B5" s="134"/>
      <c r="C5" s="135" t="s">
        <v>1</v>
      </c>
      <c r="D5" s="135" t="s">
        <v>2</v>
      </c>
      <c r="E5" s="135" t="s">
        <v>3</v>
      </c>
      <c r="F5" s="135"/>
      <c r="G5" s="135" t="s">
        <v>4</v>
      </c>
      <c r="H5" s="136" t="s">
        <v>42</v>
      </c>
      <c r="I5" s="13"/>
      <c r="J5" s="139" t="s">
        <v>1</v>
      </c>
      <c r="K5" s="135"/>
      <c r="L5" s="135" t="s">
        <v>2</v>
      </c>
      <c r="M5" s="135" t="s">
        <v>3</v>
      </c>
      <c r="N5" s="135" t="s">
        <v>4</v>
      </c>
      <c r="O5" s="140" t="s">
        <v>40</v>
      </c>
      <c r="P5" s="141"/>
    </row>
    <row r="6" spans="1:16" ht="15.75" customHeight="1" thickBot="1" x14ac:dyDescent="0.25">
      <c r="A6" s="133"/>
      <c r="B6" s="134"/>
      <c r="C6" s="135"/>
      <c r="D6" s="135"/>
      <c r="E6" s="135"/>
      <c r="F6" s="135"/>
      <c r="G6" s="135"/>
      <c r="H6" s="136"/>
      <c r="I6" s="13"/>
      <c r="J6" s="139"/>
      <c r="K6" s="135"/>
      <c r="L6" s="135"/>
      <c r="M6" s="135"/>
      <c r="N6" s="135"/>
      <c r="O6" s="140"/>
      <c r="P6" s="141"/>
    </row>
    <row r="7" spans="1:16" ht="15.75" customHeight="1" x14ac:dyDescent="0.2">
      <c r="A7" s="130">
        <v>1</v>
      </c>
      <c r="B7" s="131"/>
      <c r="C7" s="7" t="s">
        <v>5</v>
      </c>
      <c r="D7" s="4" t="s">
        <v>6</v>
      </c>
      <c r="E7" s="132" t="s">
        <v>7</v>
      </c>
      <c r="F7" s="132"/>
      <c r="G7" s="8">
        <v>8</v>
      </c>
      <c r="H7" s="54" t="s">
        <v>119</v>
      </c>
      <c r="I7" s="27"/>
      <c r="J7" s="155"/>
      <c r="K7" s="137"/>
      <c r="L7" s="31"/>
      <c r="M7" s="31"/>
      <c r="N7" s="31"/>
      <c r="O7" s="137"/>
      <c r="P7" s="138"/>
    </row>
    <row r="8" spans="1:16" x14ac:dyDescent="0.2">
      <c r="A8" s="130">
        <v>1</v>
      </c>
      <c r="B8" s="131"/>
      <c r="C8" s="7" t="s">
        <v>8</v>
      </c>
      <c r="D8" s="4" t="s">
        <v>6</v>
      </c>
      <c r="E8" s="132" t="s">
        <v>7</v>
      </c>
      <c r="F8" s="132"/>
      <c r="G8" s="8">
        <v>6</v>
      </c>
      <c r="H8" s="55" t="s">
        <v>119</v>
      </c>
      <c r="I8" s="27"/>
      <c r="J8" s="155"/>
      <c r="K8" s="137"/>
      <c r="L8" s="31"/>
      <c r="M8" s="31"/>
      <c r="N8" s="31"/>
      <c r="O8" s="137"/>
      <c r="P8" s="138"/>
    </row>
    <row r="9" spans="1:16" ht="15.75" customHeight="1" x14ac:dyDescent="0.2">
      <c r="A9" s="130">
        <v>1</v>
      </c>
      <c r="B9" s="131"/>
      <c r="C9" s="7" t="s">
        <v>9</v>
      </c>
      <c r="D9" s="4" t="s">
        <v>6</v>
      </c>
      <c r="E9" s="132" t="s">
        <v>10</v>
      </c>
      <c r="F9" s="132"/>
      <c r="G9" s="8">
        <v>9</v>
      </c>
      <c r="H9" s="55" t="s">
        <v>119</v>
      </c>
      <c r="I9" s="27"/>
      <c r="J9" s="155"/>
      <c r="K9" s="137"/>
      <c r="L9" s="31"/>
      <c r="M9" s="31"/>
      <c r="N9" s="31"/>
      <c r="O9" s="137"/>
      <c r="P9" s="138"/>
    </row>
    <row r="10" spans="1:16" x14ac:dyDescent="0.2">
      <c r="A10" s="130">
        <v>1</v>
      </c>
      <c r="B10" s="131"/>
      <c r="C10" s="94" t="s">
        <v>16</v>
      </c>
      <c r="D10" s="63" t="s">
        <v>6</v>
      </c>
      <c r="E10" s="131" t="s">
        <v>7</v>
      </c>
      <c r="F10" s="131"/>
      <c r="G10" s="1">
        <v>7</v>
      </c>
      <c r="H10" s="55" t="s">
        <v>119</v>
      </c>
      <c r="I10" s="53"/>
      <c r="J10" s="155"/>
      <c r="K10" s="137"/>
      <c r="L10" s="29"/>
      <c r="M10" s="29"/>
      <c r="N10" s="29"/>
      <c r="O10" s="137"/>
      <c r="P10" s="138"/>
    </row>
    <row r="11" spans="1:16" x14ac:dyDescent="0.2">
      <c r="A11" s="130">
        <v>1</v>
      </c>
      <c r="B11" s="131"/>
      <c r="C11" s="7" t="s">
        <v>11</v>
      </c>
      <c r="D11" s="4" t="s">
        <v>6</v>
      </c>
      <c r="E11" s="132" t="s">
        <v>7</v>
      </c>
      <c r="F11" s="132"/>
      <c r="G11" s="8">
        <v>6</v>
      </c>
      <c r="H11" s="55" t="s">
        <v>119</v>
      </c>
      <c r="I11" s="27"/>
      <c r="J11" s="155"/>
      <c r="K11" s="137"/>
      <c r="L11" s="31"/>
      <c r="M11" s="31"/>
      <c r="N11" s="31"/>
      <c r="O11" s="137"/>
      <c r="P11" s="138"/>
    </row>
    <row r="12" spans="1:16" x14ac:dyDescent="0.2">
      <c r="A12" s="130">
        <v>1</v>
      </c>
      <c r="B12" s="131"/>
      <c r="C12" s="7" t="s">
        <v>12</v>
      </c>
      <c r="D12" s="4" t="s">
        <v>6</v>
      </c>
      <c r="E12" s="132" t="s">
        <v>7</v>
      </c>
      <c r="F12" s="132"/>
      <c r="G12" s="8">
        <v>8</v>
      </c>
      <c r="H12" s="55" t="s">
        <v>119</v>
      </c>
      <c r="I12" s="27"/>
      <c r="J12" s="155"/>
      <c r="K12" s="137"/>
      <c r="L12" s="31"/>
      <c r="M12" s="31"/>
      <c r="N12" s="31"/>
      <c r="O12" s="137"/>
      <c r="P12" s="138"/>
    </row>
    <row r="13" spans="1:16" x14ac:dyDescent="0.2">
      <c r="A13" s="130">
        <v>1</v>
      </c>
      <c r="B13" s="131"/>
      <c r="C13" s="7" t="s">
        <v>13</v>
      </c>
      <c r="D13" s="4" t="s">
        <v>6</v>
      </c>
      <c r="E13" s="132" t="s">
        <v>10</v>
      </c>
      <c r="F13" s="132"/>
      <c r="G13" s="8">
        <v>5</v>
      </c>
      <c r="H13" s="55" t="s">
        <v>119</v>
      </c>
      <c r="I13" s="27"/>
      <c r="J13" s="155"/>
      <c r="K13" s="137"/>
      <c r="L13" s="31"/>
      <c r="M13" s="31"/>
      <c r="N13" s="31"/>
      <c r="O13" s="137"/>
      <c r="P13" s="138"/>
    </row>
    <row r="14" spans="1:16" x14ac:dyDescent="0.2">
      <c r="A14" s="130">
        <v>1</v>
      </c>
      <c r="B14" s="131"/>
      <c r="C14" s="3" t="s">
        <v>14</v>
      </c>
      <c r="D14" s="4" t="s">
        <v>15</v>
      </c>
      <c r="E14" s="176"/>
      <c r="F14" s="176"/>
      <c r="G14" s="4">
        <v>6</v>
      </c>
      <c r="H14" s="55" t="s">
        <v>119</v>
      </c>
      <c r="I14" s="27"/>
      <c r="J14" s="155"/>
      <c r="K14" s="137"/>
      <c r="L14" s="31"/>
      <c r="M14" s="31"/>
      <c r="N14" s="31"/>
      <c r="O14" s="137"/>
      <c r="P14" s="138"/>
    </row>
    <row r="15" spans="1:16" ht="15.75" customHeight="1" x14ac:dyDescent="0.2">
      <c r="A15" s="130">
        <v>2</v>
      </c>
      <c r="B15" s="131"/>
      <c r="C15" s="7" t="s">
        <v>17</v>
      </c>
      <c r="D15" s="4" t="s">
        <v>15</v>
      </c>
      <c r="E15" s="132" t="s">
        <v>18</v>
      </c>
      <c r="F15" s="132"/>
      <c r="G15" s="8">
        <v>8</v>
      </c>
      <c r="H15" s="55" t="s">
        <v>119</v>
      </c>
      <c r="I15" s="27"/>
      <c r="J15" s="155"/>
      <c r="K15" s="137"/>
      <c r="L15" s="31"/>
      <c r="M15" s="31"/>
      <c r="N15" s="31"/>
      <c r="O15" s="137"/>
      <c r="P15" s="138"/>
    </row>
    <row r="16" spans="1:16" x14ac:dyDescent="0.2">
      <c r="A16" s="130">
        <v>2</v>
      </c>
      <c r="B16" s="131"/>
      <c r="C16" s="7" t="s">
        <v>19</v>
      </c>
      <c r="D16" s="4" t="s">
        <v>15</v>
      </c>
      <c r="E16" s="132" t="s">
        <v>20</v>
      </c>
      <c r="F16" s="132"/>
      <c r="G16" s="8">
        <v>6</v>
      </c>
      <c r="H16" s="55" t="s">
        <v>119</v>
      </c>
      <c r="I16" s="27"/>
      <c r="J16" s="155"/>
      <c r="K16" s="137"/>
      <c r="L16" s="31"/>
      <c r="M16" s="31"/>
      <c r="N16" s="31"/>
      <c r="O16" s="137"/>
      <c r="P16" s="138"/>
    </row>
    <row r="17" spans="1:16" s="11" customFormat="1" x14ac:dyDescent="0.15">
      <c r="A17" s="130">
        <v>2</v>
      </c>
      <c r="B17" s="131"/>
      <c r="C17" s="7" t="s">
        <v>137</v>
      </c>
      <c r="D17" s="4" t="s">
        <v>6</v>
      </c>
      <c r="E17" s="132" t="s">
        <v>7</v>
      </c>
      <c r="F17" s="132"/>
      <c r="G17" s="8">
        <v>6</v>
      </c>
      <c r="H17" s="55" t="s">
        <v>119</v>
      </c>
      <c r="I17" s="27"/>
      <c r="J17" s="155"/>
      <c r="K17" s="137"/>
      <c r="L17" s="31"/>
      <c r="M17" s="31"/>
      <c r="N17" s="31"/>
      <c r="O17" s="137"/>
      <c r="P17" s="138"/>
    </row>
    <row r="18" spans="1:16" s="11" customFormat="1" x14ac:dyDescent="0.15">
      <c r="A18" s="130">
        <v>2</v>
      </c>
      <c r="B18" s="131"/>
      <c r="C18" s="7" t="s">
        <v>138</v>
      </c>
      <c r="D18" s="4" t="s">
        <v>15</v>
      </c>
      <c r="E18" s="132" t="s">
        <v>20</v>
      </c>
      <c r="F18" s="132"/>
      <c r="G18" s="8">
        <v>4</v>
      </c>
      <c r="H18" s="55" t="s">
        <v>119</v>
      </c>
      <c r="I18" s="27"/>
      <c r="J18" s="99"/>
      <c r="K18" s="31"/>
      <c r="L18" s="31"/>
      <c r="M18" s="31"/>
      <c r="N18" s="31"/>
      <c r="O18" s="31"/>
      <c r="P18" s="97"/>
    </row>
    <row r="19" spans="1:16" x14ac:dyDescent="0.2">
      <c r="A19" s="130">
        <v>2</v>
      </c>
      <c r="B19" s="131"/>
      <c r="C19" s="7" t="s">
        <v>21</v>
      </c>
      <c r="D19" s="4" t="s">
        <v>6</v>
      </c>
      <c r="E19" s="132" t="s">
        <v>7</v>
      </c>
      <c r="F19" s="132"/>
      <c r="G19" s="8">
        <v>5</v>
      </c>
      <c r="H19" s="55" t="s">
        <v>119</v>
      </c>
      <c r="I19" s="27"/>
      <c r="J19" s="155"/>
      <c r="K19" s="137"/>
      <c r="L19" s="31"/>
      <c r="M19" s="31"/>
      <c r="N19" s="31"/>
      <c r="O19" s="137"/>
      <c r="P19" s="138"/>
    </row>
    <row r="20" spans="1:16" x14ac:dyDescent="0.2">
      <c r="A20" s="174">
        <v>2</v>
      </c>
      <c r="B20" s="175"/>
      <c r="C20" s="3" t="s">
        <v>22</v>
      </c>
      <c r="D20" s="4" t="s">
        <v>15</v>
      </c>
      <c r="E20" s="176" t="s">
        <v>23</v>
      </c>
      <c r="F20" s="176"/>
      <c r="G20" s="4">
        <v>5</v>
      </c>
      <c r="H20" s="55" t="s">
        <v>119</v>
      </c>
      <c r="I20" s="27"/>
      <c r="J20" s="155"/>
      <c r="K20" s="137"/>
      <c r="L20" s="31"/>
      <c r="M20" s="31"/>
      <c r="N20" s="31"/>
      <c r="O20" s="137"/>
      <c r="P20" s="138"/>
    </row>
    <row r="21" spans="1:16" ht="17" thickBot="1" x14ac:dyDescent="0.25">
      <c r="A21" s="174">
        <v>2</v>
      </c>
      <c r="B21" s="175"/>
      <c r="C21" s="3" t="s">
        <v>24</v>
      </c>
      <c r="D21" s="4" t="s">
        <v>6</v>
      </c>
      <c r="E21" s="176"/>
      <c r="F21" s="176"/>
      <c r="G21" s="4">
        <v>5</v>
      </c>
      <c r="H21" s="56" t="s">
        <v>119</v>
      </c>
      <c r="I21" s="27"/>
      <c r="J21" s="155"/>
      <c r="K21" s="137"/>
      <c r="L21" s="31"/>
      <c r="M21" s="31"/>
      <c r="N21" s="31"/>
      <c r="O21" s="137"/>
      <c r="P21" s="138"/>
    </row>
    <row r="22" spans="1:16" x14ac:dyDescent="0.2">
      <c r="A22" s="174"/>
      <c r="B22" s="175"/>
      <c r="C22" s="3"/>
      <c r="D22" s="4"/>
      <c r="E22" s="176"/>
      <c r="F22" s="176"/>
      <c r="G22" s="4"/>
      <c r="H22" s="38"/>
      <c r="I22" s="14"/>
      <c r="J22" s="155"/>
      <c r="K22" s="137"/>
      <c r="L22" s="31"/>
      <c r="M22" s="31"/>
      <c r="N22" s="31"/>
      <c r="O22" s="137"/>
      <c r="P22" s="138"/>
    </row>
    <row r="23" spans="1:16" x14ac:dyDescent="0.2">
      <c r="A23" s="174"/>
      <c r="B23" s="175"/>
      <c r="C23" s="3"/>
      <c r="D23" s="4"/>
      <c r="E23" s="176"/>
      <c r="F23" s="176"/>
      <c r="G23" s="4"/>
      <c r="H23" s="38"/>
      <c r="I23" s="14"/>
      <c r="J23" s="155"/>
      <c r="K23" s="137"/>
      <c r="L23" s="31"/>
      <c r="M23" s="31"/>
      <c r="N23" s="31"/>
      <c r="O23" s="137"/>
      <c r="P23" s="138"/>
    </row>
    <row r="24" spans="1:16" x14ac:dyDescent="0.2">
      <c r="A24" s="174"/>
      <c r="B24" s="175"/>
      <c r="C24" s="3"/>
      <c r="D24" s="4"/>
      <c r="E24" s="176"/>
      <c r="F24" s="176"/>
      <c r="G24" s="4"/>
      <c r="H24" s="38"/>
      <c r="I24" s="14"/>
      <c r="J24" s="155"/>
      <c r="K24" s="137"/>
      <c r="L24" s="31"/>
      <c r="M24" s="31"/>
      <c r="N24" s="31"/>
      <c r="O24" s="137"/>
      <c r="P24" s="138"/>
    </row>
    <row r="25" spans="1:16" x14ac:dyDescent="0.2">
      <c r="A25" s="174"/>
      <c r="B25" s="175"/>
      <c r="C25" s="3"/>
      <c r="D25" s="4"/>
      <c r="E25" s="176"/>
      <c r="F25" s="176"/>
      <c r="G25" s="4"/>
      <c r="H25" s="38"/>
      <c r="I25" s="14"/>
      <c r="J25" s="155"/>
      <c r="K25" s="137"/>
      <c r="L25" s="31"/>
      <c r="M25" s="31"/>
      <c r="N25" s="31"/>
      <c r="O25" s="137"/>
      <c r="P25" s="138"/>
    </row>
    <row r="26" spans="1:16" s="11" customFormat="1" ht="15" customHeight="1" x14ac:dyDescent="0.15">
      <c r="A26" s="181"/>
      <c r="B26" s="182"/>
      <c r="C26" s="64" t="s">
        <v>25</v>
      </c>
      <c r="D26" s="65" t="s">
        <v>26</v>
      </c>
      <c r="E26" s="182" t="s">
        <v>25</v>
      </c>
      <c r="F26" s="182"/>
      <c r="G26" s="66">
        <v>15</v>
      </c>
      <c r="H26" s="34"/>
      <c r="I26" s="14"/>
      <c r="J26" s="158"/>
      <c r="K26" s="159"/>
      <c r="L26" s="33"/>
      <c r="M26" s="33"/>
      <c r="N26" s="33"/>
      <c r="O26" s="159"/>
      <c r="P26" s="169"/>
    </row>
    <row r="27" spans="1:16" x14ac:dyDescent="0.2">
      <c r="A27" s="16"/>
      <c r="B27" s="1"/>
      <c r="C27" s="5"/>
      <c r="D27" s="8"/>
      <c r="E27" s="8"/>
      <c r="F27" s="8"/>
      <c r="G27" s="8"/>
      <c r="H27" s="8"/>
      <c r="I27" s="5"/>
      <c r="J27" s="5"/>
      <c r="K27" s="5"/>
      <c r="L27" s="8"/>
      <c r="M27" s="8"/>
      <c r="N27" s="8"/>
      <c r="O27" s="8"/>
    </row>
    <row r="28" spans="1:16" x14ac:dyDescent="0.2">
      <c r="A28" s="178" t="s">
        <v>33</v>
      </c>
      <c r="B28" s="163"/>
      <c r="C28" s="163"/>
      <c r="D28" s="163"/>
      <c r="E28" s="163"/>
      <c r="F28" s="163"/>
      <c r="G28" s="164"/>
      <c r="H28" s="23"/>
      <c r="I28" s="4"/>
      <c r="J28" s="162" t="s">
        <v>41</v>
      </c>
      <c r="K28" s="163"/>
      <c r="L28" s="163"/>
      <c r="M28" s="163"/>
      <c r="N28" s="163"/>
      <c r="O28" s="163"/>
      <c r="P28" s="164"/>
    </row>
    <row r="29" spans="1:16" x14ac:dyDescent="0.2">
      <c r="A29" s="133" t="s">
        <v>39</v>
      </c>
      <c r="B29" s="134" t="s">
        <v>46</v>
      </c>
      <c r="C29" s="135" t="s">
        <v>1</v>
      </c>
      <c r="D29" s="193" t="s">
        <v>2</v>
      </c>
      <c r="E29" s="193" t="s">
        <v>3</v>
      </c>
      <c r="F29" s="193"/>
      <c r="G29" s="194" t="s">
        <v>4</v>
      </c>
      <c r="H29" s="23"/>
      <c r="I29" s="4"/>
      <c r="J29" s="139" t="s">
        <v>1</v>
      </c>
      <c r="K29" s="135"/>
      <c r="L29" s="135" t="s">
        <v>2</v>
      </c>
      <c r="M29" s="135" t="s">
        <v>3</v>
      </c>
      <c r="N29" s="135" t="s">
        <v>4</v>
      </c>
      <c r="O29" s="140" t="s">
        <v>40</v>
      </c>
      <c r="P29" s="141"/>
    </row>
    <row r="30" spans="1:16" ht="15.75" customHeight="1" thickBot="1" x14ac:dyDescent="0.25">
      <c r="A30" s="133"/>
      <c r="B30" s="134"/>
      <c r="C30" s="135"/>
      <c r="D30" s="193"/>
      <c r="E30" s="193"/>
      <c r="F30" s="193"/>
      <c r="G30" s="194"/>
      <c r="H30" s="15"/>
      <c r="I30" s="4"/>
      <c r="J30" s="139"/>
      <c r="K30" s="135"/>
      <c r="L30" s="135"/>
      <c r="M30" s="135"/>
      <c r="N30" s="135"/>
      <c r="O30" s="140"/>
      <c r="P30" s="141"/>
    </row>
    <row r="31" spans="1:16" ht="16.5" customHeight="1" x14ac:dyDescent="0.2">
      <c r="A31" s="183" t="s">
        <v>114</v>
      </c>
      <c r="B31" s="185"/>
      <c r="C31" s="207" t="s">
        <v>116</v>
      </c>
      <c r="D31" s="206" t="s">
        <v>115</v>
      </c>
      <c r="E31" s="206" t="s">
        <v>117</v>
      </c>
      <c r="F31" s="206"/>
      <c r="G31" s="208">
        <v>6</v>
      </c>
      <c r="H31" s="4"/>
      <c r="I31" s="4"/>
      <c r="J31" s="160"/>
      <c r="K31" s="161"/>
      <c r="L31" s="30"/>
      <c r="M31" s="30"/>
      <c r="N31" s="30"/>
      <c r="O31" s="156"/>
      <c r="P31" s="157"/>
    </row>
    <row r="32" spans="1:16" x14ac:dyDescent="0.2">
      <c r="A32" s="184"/>
      <c r="B32" s="186"/>
      <c r="C32" s="207"/>
      <c r="D32" s="176"/>
      <c r="E32" s="206"/>
      <c r="F32" s="206"/>
      <c r="G32" s="208"/>
      <c r="H32" s="1"/>
      <c r="I32" s="29"/>
      <c r="J32" s="160"/>
      <c r="K32" s="161"/>
      <c r="L32" s="29"/>
      <c r="M32" s="29"/>
      <c r="N32" s="29"/>
      <c r="O32" s="156"/>
      <c r="P32" s="157"/>
    </row>
    <row r="33" spans="1:16" x14ac:dyDescent="0.2">
      <c r="A33" s="184"/>
      <c r="B33" s="186"/>
      <c r="C33" s="207"/>
      <c r="D33" s="176"/>
      <c r="E33" s="206"/>
      <c r="F33" s="206"/>
      <c r="G33" s="208"/>
      <c r="H33" s="1"/>
      <c r="I33" s="1"/>
      <c r="J33" s="160"/>
      <c r="K33" s="161"/>
      <c r="L33" s="29"/>
      <c r="M33" s="29"/>
      <c r="N33" s="29"/>
      <c r="O33" s="156"/>
      <c r="P33" s="157"/>
    </row>
    <row r="34" spans="1:16" x14ac:dyDescent="0.2">
      <c r="A34" s="184"/>
      <c r="B34" s="186"/>
      <c r="C34" s="207"/>
      <c r="D34" s="176"/>
      <c r="E34" s="206"/>
      <c r="F34" s="206"/>
      <c r="G34" s="208"/>
      <c r="H34" s="1"/>
      <c r="I34" s="1"/>
      <c r="J34" s="160"/>
      <c r="K34" s="161"/>
      <c r="L34" s="29"/>
      <c r="M34" s="29"/>
      <c r="N34" s="29"/>
      <c r="O34" s="156"/>
      <c r="P34" s="157"/>
    </row>
    <row r="35" spans="1:16" x14ac:dyDescent="0.2">
      <c r="A35" s="184"/>
      <c r="B35" s="186"/>
      <c r="C35" s="207"/>
      <c r="D35" s="176"/>
      <c r="E35" s="206"/>
      <c r="F35" s="206"/>
      <c r="G35" s="208"/>
      <c r="H35" s="1"/>
      <c r="I35" s="1"/>
      <c r="J35" s="160"/>
      <c r="K35" s="161"/>
      <c r="L35" s="29"/>
      <c r="M35" s="29"/>
      <c r="N35" s="29"/>
      <c r="O35" s="156"/>
      <c r="P35" s="157"/>
    </row>
    <row r="36" spans="1:16" ht="18" customHeight="1" x14ac:dyDescent="0.2">
      <c r="A36" s="6">
        <v>1</v>
      </c>
      <c r="B36" s="58"/>
      <c r="C36" s="92" t="s">
        <v>128</v>
      </c>
      <c r="D36" s="93" t="s">
        <v>15</v>
      </c>
      <c r="E36" s="209" t="s">
        <v>129</v>
      </c>
      <c r="F36" s="209"/>
      <c r="G36" s="89">
        <v>6</v>
      </c>
      <c r="H36" s="1"/>
      <c r="I36" s="1"/>
      <c r="J36" s="90"/>
      <c r="K36" s="91"/>
      <c r="L36" s="29"/>
      <c r="M36" s="29"/>
      <c r="N36" s="29"/>
      <c r="O36" s="30"/>
      <c r="P36" s="38"/>
    </row>
    <row r="37" spans="1:16" ht="17" thickBot="1" x14ac:dyDescent="0.25">
      <c r="A37" s="67">
        <v>2</v>
      </c>
      <c r="B37" s="57"/>
      <c r="C37" s="64" t="s">
        <v>34</v>
      </c>
      <c r="D37" s="65" t="s">
        <v>15</v>
      </c>
      <c r="E37" s="190" t="s">
        <v>35</v>
      </c>
      <c r="F37" s="190"/>
      <c r="G37" s="68">
        <v>6</v>
      </c>
      <c r="H37" s="4"/>
      <c r="I37" s="4"/>
      <c r="J37" s="165"/>
      <c r="K37" s="166"/>
      <c r="L37" s="32"/>
      <c r="M37" s="32"/>
      <c r="N37" s="32"/>
      <c r="O37" s="167"/>
      <c r="P37" s="168"/>
    </row>
    <row r="38" spans="1:16" x14ac:dyDescent="0.2">
      <c r="A38" s="6"/>
      <c r="B38" s="1"/>
      <c r="C38" s="9"/>
      <c r="D38" s="8"/>
      <c r="E38" s="8"/>
      <c r="F38" s="8"/>
      <c r="G38" s="8"/>
      <c r="H38" s="8"/>
      <c r="I38" s="5"/>
      <c r="J38" s="9"/>
      <c r="K38" s="9"/>
      <c r="L38" s="8"/>
      <c r="M38" s="8"/>
      <c r="N38" s="8"/>
      <c r="O38" s="8"/>
    </row>
    <row r="39" spans="1:16" x14ac:dyDescent="0.2">
      <c r="A39" s="162" t="s">
        <v>36</v>
      </c>
      <c r="B39" s="163"/>
      <c r="C39" s="163"/>
      <c r="D39" s="163"/>
      <c r="E39" s="163"/>
      <c r="F39" s="163"/>
      <c r="G39" s="164"/>
      <c r="H39" s="23"/>
      <c r="I39" s="3"/>
      <c r="J39" s="162" t="s">
        <v>41</v>
      </c>
      <c r="K39" s="163"/>
      <c r="L39" s="163"/>
      <c r="M39" s="163"/>
      <c r="N39" s="163"/>
      <c r="O39" s="163"/>
      <c r="P39" s="164"/>
    </row>
    <row r="40" spans="1:16" x14ac:dyDescent="0.2">
      <c r="A40" s="133" t="s">
        <v>39</v>
      </c>
      <c r="B40" s="134" t="s">
        <v>46</v>
      </c>
      <c r="C40" s="135" t="s">
        <v>1</v>
      </c>
      <c r="D40" s="193" t="s">
        <v>2</v>
      </c>
      <c r="E40" s="193" t="s">
        <v>3</v>
      </c>
      <c r="F40" s="193"/>
      <c r="G40" s="194" t="s">
        <v>4</v>
      </c>
      <c r="H40" s="23"/>
      <c r="I40" s="3"/>
      <c r="J40" s="139" t="s">
        <v>1</v>
      </c>
      <c r="K40" s="135"/>
      <c r="L40" s="135" t="s">
        <v>2</v>
      </c>
      <c r="M40" s="135" t="s">
        <v>3</v>
      </c>
      <c r="N40" s="135" t="s">
        <v>4</v>
      </c>
      <c r="O40" s="140" t="s">
        <v>40</v>
      </c>
      <c r="P40" s="141"/>
    </row>
    <row r="41" spans="1:16" ht="15.75" customHeight="1" thickBot="1" x14ac:dyDescent="0.25">
      <c r="A41" s="133"/>
      <c r="B41" s="134"/>
      <c r="C41" s="135"/>
      <c r="D41" s="193"/>
      <c r="E41" s="193"/>
      <c r="F41" s="193"/>
      <c r="G41" s="194"/>
      <c r="H41" s="15"/>
      <c r="I41" s="3"/>
      <c r="J41" s="139"/>
      <c r="K41" s="135"/>
      <c r="L41" s="135"/>
      <c r="M41" s="135"/>
      <c r="N41" s="135"/>
      <c r="O41" s="140"/>
      <c r="P41" s="141"/>
    </row>
    <row r="42" spans="1:16" ht="15.75" customHeight="1" x14ac:dyDescent="0.2">
      <c r="A42" s="130">
        <v>2</v>
      </c>
      <c r="B42" s="210"/>
      <c r="C42" s="195" t="s">
        <v>118</v>
      </c>
      <c r="D42" s="175" t="s">
        <v>6</v>
      </c>
      <c r="E42" s="175" t="s">
        <v>7</v>
      </c>
      <c r="F42" s="175"/>
      <c r="G42" s="212">
        <v>5</v>
      </c>
      <c r="H42" s="15"/>
      <c r="I42" s="3"/>
      <c r="J42" s="213"/>
      <c r="K42" s="214"/>
      <c r="L42" s="40"/>
      <c r="M42" s="40"/>
      <c r="N42" s="40"/>
      <c r="O42" s="47"/>
      <c r="P42" s="48"/>
    </row>
    <row r="43" spans="1:16" x14ac:dyDescent="0.2">
      <c r="A43" s="130"/>
      <c r="B43" s="211"/>
      <c r="C43" s="196"/>
      <c r="D43" s="175"/>
      <c r="E43" s="175"/>
      <c r="F43" s="175"/>
      <c r="G43" s="212"/>
      <c r="H43" s="4"/>
      <c r="I43" s="3"/>
      <c r="J43" s="160"/>
      <c r="K43" s="161"/>
      <c r="L43" s="30"/>
      <c r="M43" s="30"/>
      <c r="N43" s="30"/>
      <c r="O43" s="156"/>
      <c r="P43" s="157"/>
    </row>
    <row r="44" spans="1:16" x14ac:dyDescent="0.2">
      <c r="A44" s="6">
        <v>2</v>
      </c>
      <c r="B44" s="95"/>
      <c r="C44" s="96" t="s">
        <v>132</v>
      </c>
      <c r="D44" s="63" t="s">
        <v>6</v>
      </c>
      <c r="E44" s="175" t="s">
        <v>7</v>
      </c>
      <c r="F44" s="175"/>
      <c r="G44" s="53">
        <v>5</v>
      </c>
      <c r="H44" s="4"/>
      <c r="I44" s="3"/>
      <c r="J44" s="90"/>
      <c r="K44" s="91"/>
      <c r="L44" s="30"/>
      <c r="M44" s="30"/>
      <c r="N44" s="30"/>
      <c r="O44" s="30"/>
      <c r="P44" s="38"/>
    </row>
    <row r="45" spans="1:16" x14ac:dyDescent="0.2">
      <c r="A45" s="6">
        <v>2</v>
      </c>
      <c r="B45" s="58"/>
      <c r="C45" s="5" t="s">
        <v>127</v>
      </c>
      <c r="D45" s="8" t="s">
        <v>6</v>
      </c>
      <c r="E45" s="176" t="s">
        <v>10</v>
      </c>
      <c r="F45" s="176"/>
      <c r="G45" s="27">
        <v>5</v>
      </c>
      <c r="H45" s="4"/>
      <c r="I45" s="5"/>
      <c r="J45" s="160"/>
      <c r="K45" s="161"/>
      <c r="L45" s="29"/>
      <c r="M45" s="29"/>
      <c r="N45" s="29"/>
      <c r="O45" s="156"/>
      <c r="P45" s="157"/>
    </row>
    <row r="46" spans="1:16" ht="17" thickBot="1" x14ac:dyDescent="0.25">
      <c r="A46" s="39">
        <v>2</v>
      </c>
      <c r="B46" s="59"/>
      <c r="C46" s="69" t="s">
        <v>37</v>
      </c>
      <c r="D46" s="65" t="s">
        <v>6</v>
      </c>
      <c r="E46" s="190" t="s">
        <v>10</v>
      </c>
      <c r="F46" s="190"/>
      <c r="G46" s="68">
        <v>5</v>
      </c>
      <c r="H46" s="4"/>
      <c r="I46" s="3"/>
      <c r="J46" s="165"/>
      <c r="K46" s="166"/>
      <c r="L46" s="60"/>
      <c r="M46" s="60"/>
      <c r="N46" s="60"/>
      <c r="O46" s="167"/>
      <c r="P46" s="168"/>
    </row>
    <row r="47" spans="1:16" x14ac:dyDescent="0.2">
      <c r="J47" s="7"/>
      <c r="K47" s="7"/>
      <c r="L47" s="4"/>
      <c r="M47" s="4"/>
      <c r="N47" s="4"/>
      <c r="O47" s="4"/>
    </row>
    <row r="48" spans="1:16" ht="15.75" customHeight="1" x14ac:dyDescent="0.2">
      <c r="A48" s="187" t="s">
        <v>45</v>
      </c>
      <c r="B48" s="188"/>
      <c r="C48" s="188"/>
      <c r="D48" s="188"/>
      <c r="E48" s="188"/>
      <c r="F48" s="188"/>
      <c r="G48" s="189"/>
      <c r="J48" s="143" t="s">
        <v>47</v>
      </c>
      <c r="K48" s="144"/>
      <c r="L48" s="145"/>
    </row>
    <row r="49" spans="1:12" x14ac:dyDescent="0.2">
      <c r="A49" s="133" t="s">
        <v>39</v>
      </c>
      <c r="B49" s="134"/>
      <c r="C49" s="23" t="s">
        <v>1</v>
      </c>
      <c r="D49" s="15" t="s">
        <v>2</v>
      </c>
      <c r="E49" s="191" t="s">
        <v>3</v>
      </c>
      <c r="F49" s="191"/>
      <c r="G49" s="70" t="s">
        <v>4</v>
      </c>
      <c r="H49" s="2"/>
      <c r="J49" s="146"/>
      <c r="K49" s="147"/>
      <c r="L49" s="148"/>
    </row>
    <row r="50" spans="1:12" x14ac:dyDescent="0.2">
      <c r="A50" s="179"/>
      <c r="B50" s="180"/>
      <c r="C50" s="35"/>
      <c r="D50" s="36" t="s">
        <v>125</v>
      </c>
      <c r="E50" s="192"/>
      <c r="F50" s="192"/>
      <c r="G50" s="37">
        <v>9</v>
      </c>
      <c r="H50" s="2"/>
      <c r="J50" s="149" t="s">
        <v>28</v>
      </c>
      <c r="K50" s="150"/>
      <c r="L50" s="71">
        <v>0</v>
      </c>
    </row>
    <row r="51" spans="1:12" x14ac:dyDescent="0.2">
      <c r="A51" s="179"/>
      <c r="B51" s="180"/>
      <c r="C51" s="35"/>
      <c r="D51" s="36"/>
      <c r="E51" s="192"/>
      <c r="F51" s="192"/>
      <c r="G51" s="37"/>
      <c r="H51" s="2"/>
      <c r="J51" s="151" t="s">
        <v>29</v>
      </c>
      <c r="K51" s="152"/>
      <c r="L51" s="71">
        <v>67</v>
      </c>
    </row>
    <row r="52" spans="1:12" x14ac:dyDescent="0.2">
      <c r="A52" s="179"/>
      <c r="B52" s="180"/>
      <c r="C52" s="51"/>
      <c r="D52" s="51"/>
      <c r="E52" s="192"/>
      <c r="F52" s="192"/>
      <c r="G52" s="41"/>
      <c r="J52" s="151" t="s">
        <v>30</v>
      </c>
      <c r="K52" s="152"/>
      <c r="L52" s="71">
        <v>25</v>
      </c>
    </row>
    <row r="53" spans="1:12" x14ac:dyDescent="0.2">
      <c r="A53" s="179"/>
      <c r="B53" s="180"/>
      <c r="C53" s="51"/>
      <c r="D53" s="51"/>
      <c r="E53" s="192"/>
      <c r="F53" s="192"/>
      <c r="G53" s="41"/>
      <c r="J53" s="151" t="s">
        <v>31</v>
      </c>
      <c r="K53" s="152"/>
      <c r="L53" s="71">
        <v>10</v>
      </c>
    </row>
    <row r="54" spans="1:12" ht="15.75" customHeight="1" x14ac:dyDescent="0.2">
      <c r="A54" s="199"/>
      <c r="B54" s="200"/>
      <c r="C54" s="52"/>
      <c r="D54" s="52"/>
      <c r="E54" s="192"/>
      <c r="F54" s="192"/>
      <c r="G54" s="42"/>
      <c r="J54" s="153" t="s">
        <v>112</v>
      </c>
      <c r="K54" s="154"/>
      <c r="L54" s="142">
        <v>15</v>
      </c>
    </row>
    <row r="55" spans="1:12" x14ac:dyDescent="0.2">
      <c r="A55" s="201" t="s">
        <v>133</v>
      </c>
      <c r="B55" s="202"/>
      <c r="C55" s="202"/>
      <c r="D55" s="202"/>
      <c r="E55" s="202"/>
      <c r="F55" s="203"/>
      <c r="G55" s="43">
        <f>SUM(G50:G54)</f>
        <v>9</v>
      </c>
      <c r="J55" s="153"/>
      <c r="K55" s="154"/>
      <c r="L55" s="142"/>
    </row>
    <row r="56" spans="1:12" x14ac:dyDescent="0.2">
      <c r="J56" s="215" t="s">
        <v>32</v>
      </c>
      <c r="K56" s="216"/>
      <c r="L56" s="72">
        <v>3</v>
      </c>
    </row>
    <row r="57" spans="1:12" x14ac:dyDescent="0.2">
      <c r="A57" s="187" t="s">
        <v>43</v>
      </c>
      <c r="B57" s="188"/>
      <c r="C57" s="188"/>
      <c r="D57" s="188"/>
      <c r="E57" s="188"/>
      <c r="F57" s="188"/>
      <c r="G57" s="189"/>
      <c r="J57" s="217" t="s">
        <v>27</v>
      </c>
      <c r="K57" s="217"/>
      <c r="L57" s="73">
        <v>120</v>
      </c>
    </row>
    <row r="58" spans="1:12" x14ac:dyDescent="0.2">
      <c r="A58" s="205"/>
      <c r="B58" s="206"/>
      <c r="C58" s="23" t="s">
        <v>1</v>
      </c>
      <c r="D58" s="15" t="s">
        <v>2</v>
      </c>
      <c r="E58" s="191" t="s">
        <v>3</v>
      </c>
      <c r="F58" s="191"/>
      <c r="G58" s="70" t="s">
        <v>4</v>
      </c>
      <c r="H58" s="2"/>
      <c r="J58" s="18"/>
      <c r="K58" s="18"/>
      <c r="L58" s="17"/>
    </row>
    <row r="59" spans="1:12" x14ac:dyDescent="0.2">
      <c r="A59" s="204" t="s">
        <v>52</v>
      </c>
      <c r="B59" s="195"/>
      <c r="C59" s="35"/>
      <c r="D59" s="36" t="s">
        <v>126</v>
      </c>
      <c r="E59" s="192"/>
      <c r="F59" s="192"/>
      <c r="G59" s="37">
        <v>2</v>
      </c>
      <c r="H59" s="2"/>
      <c r="J59" s="18"/>
      <c r="K59" s="18"/>
      <c r="L59" s="17"/>
    </row>
    <row r="60" spans="1:12" x14ac:dyDescent="0.2">
      <c r="A60" s="204"/>
      <c r="B60" s="195"/>
      <c r="C60" s="35"/>
      <c r="D60" s="36"/>
      <c r="E60" s="192"/>
      <c r="F60" s="192"/>
      <c r="G60" s="37"/>
      <c r="H60" s="2"/>
      <c r="J60" s="18" t="s">
        <v>134</v>
      </c>
      <c r="K60" s="18"/>
      <c r="L60" s="17"/>
    </row>
    <row r="61" spans="1:12" x14ac:dyDescent="0.2">
      <c r="A61" s="204"/>
      <c r="B61" s="195"/>
      <c r="C61" s="35"/>
      <c r="D61" s="36"/>
      <c r="E61" s="192"/>
      <c r="F61" s="192"/>
      <c r="G61" s="37"/>
      <c r="H61" s="2"/>
      <c r="J61" s="98" t="s">
        <v>135</v>
      </c>
      <c r="K61" s="18"/>
      <c r="L61" s="17"/>
    </row>
    <row r="62" spans="1:12" x14ac:dyDescent="0.2">
      <c r="A62" s="204"/>
      <c r="B62" s="195"/>
      <c r="C62" s="51"/>
      <c r="D62" s="51"/>
      <c r="E62" s="192"/>
      <c r="F62" s="192"/>
      <c r="G62" s="41"/>
    </row>
    <row r="63" spans="1:12" x14ac:dyDescent="0.2">
      <c r="A63" s="74" t="s">
        <v>44</v>
      </c>
      <c r="B63" s="69"/>
      <c r="C63" s="51"/>
      <c r="D63" s="51"/>
      <c r="E63" s="192"/>
      <c r="F63" s="192"/>
      <c r="G63" s="41"/>
    </row>
    <row r="64" spans="1:12" x14ac:dyDescent="0.2">
      <c r="A64" s="201" t="s">
        <v>136</v>
      </c>
      <c r="B64" s="202"/>
      <c r="C64" s="202"/>
      <c r="D64" s="202"/>
      <c r="E64" s="202"/>
      <c r="F64" s="203"/>
      <c r="G64" s="43">
        <f>SUM(G59:G63)</f>
        <v>2</v>
      </c>
    </row>
    <row r="65" spans="1:15" x14ac:dyDescent="0.2">
      <c r="A65" s="20"/>
      <c r="B65" s="20"/>
      <c r="C65" s="21"/>
      <c r="D65" s="21"/>
      <c r="E65" s="21"/>
      <c r="F65" s="21"/>
    </row>
    <row r="66" spans="1:15" ht="15.75" customHeight="1" x14ac:dyDescent="0.2">
      <c r="C66" s="18"/>
      <c r="D66" s="17"/>
      <c r="E66" s="17"/>
      <c r="J66" s="25"/>
      <c r="K66" s="25"/>
      <c r="L66" s="25"/>
      <c r="M66" s="25"/>
      <c r="N66" s="25"/>
    </row>
    <row r="67" spans="1:15" x14ac:dyDescent="0.2">
      <c r="C67" s="75" t="s">
        <v>48</v>
      </c>
      <c r="D67" s="76" t="s">
        <v>49</v>
      </c>
      <c r="E67" s="188" t="s">
        <v>50</v>
      </c>
      <c r="F67" s="188"/>
      <c r="G67" s="77" t="s">
        <v>51</v>
      </c>
      <c r="K67" s="25"/>
      <c r="L67" s="25"/>
      <c r="M67" s="25"/>
    </row>
    <row r="68" spans="1:15" ht="15.75" customHeight="1" x14ac:dyDescent="0.2">
      <c r="C68" s="78" t="s">
        <v>29</v>
      </c>
      <c r="D68" s="30">
        <f>SUMIFS(G7:G21,D7:D21,"B",H7:H21,"SI")</f>
        <v>65</v>
      </c>
      <c r="E68" s="197">
        <f>SUMIFS(N7:N26,L7:L26,"B",O7:O26,"SI")</f>
        <v>0</v>
      </c>
      <c r="F68" s="197"/>
      <c r="G68" s="45">
        <f>SUM(D68,E68)</f>
        <v>65</v>
      </c>
      <c r="J68" s="25"/>
      <c r="K68" s="25"/>
      <c r="L68" s="25"/>
      <c r="M68" s="25"/>
      <c r="N68" s="25"/>
      <c r="O68" s="25"/>
    </row>
    <row r="69" spans="1:15" x14ac:dyDescent="0.2">
      <c r="C69" s="78" t="s">
        <v>30</v>
      </c>
      <c r="D69" s="4">
        <f>SUMIFS(G7:G21,D7:D21,"C",H7:H21,"SI")</f>
        <v>29</v>
      </c>
      <c r="E69" s="197">
        <f>SUMIFS(N7:N26,L7:L26,"C",O7:O26,"SI")</f>
        <v>0</v>
      </c>
      <c r="F69" s="197"/>
      <c r="G69" s="45">
        <f>SUM(D69,E69)</f>
        <v>29</v>
      </c>
      <c r="J69" s="25"/>
      <c r="K69" s="25"/>
      <c r="L69" s="25"/>
      <c r="M69" s="25"/>
      <c r="N69" s="25"/>
    </row>
    <row r="70" spans="1:15" x14ac:dyDescent="0.2">
      <c r="C70" s="78" t="s">
        <v>31</v>
      </c>
      <c r="D70" s="4">
        <f>SUMIF(D7:D63,"D",G7:G63)</f>
        <v>9</v>
      </c>
      <c r="E70" s="176"/>
      <c r="F70" s="176"/>
      <c r="G70" s="45">
        <f t="shared" ref="G70:G73" si="0">SUM(D70,F70)</f>
        <v>9</v>
      </c>
      <c r="J70" s="25"/>
      <c r="K70" s="25"/>
      <c r="L70" s="25"/>
      <c r="M70" s="25"/>
      <c r="N70" s="25"/>
    </row>
    <row r="71" spans="1:15" ht="15.75" customHeight="1" x14ac:dyDescent="0.2">
      <c r="C71" s="204" t="s">
        <v>53</v>
      </c>
      <c r="D71" s="176">
        <f>SUMIF(D7:D63,"E",G7:G63)</f>
        <v>15</v>
      </c>
      <c r="E71" s="176"/>
      <c r="F71" s="176"/>
      <c r="G71" s="177">
        <f t="shared" si="0"/>
        <v>15</v>
      </c>
      <c r="J71" s="25"/>
      <c r="K71" s="25"/>
      <c r="L71" s="25"/>
      <c r="M71" s="25"/>
      <c r="N71" s="25"/>
    </row>
    <row r="72" spans="1:15" x14ac:dyDescent="0.2">
      <c r="C72" s="204"/>
      <c r="D72" s="176"/>
      <c r="E72" s="176"/>
      <c r="F72" s="176"/>
      <c r="G72" s="177"/>
      <c r="J72" s="25"/>
      <c r="K72" s="25"/>
      <c r="L72" s="25"/>
      <c r="M72" s="25"/>
      <c r="N72" s="25"/>
    </row>
    <row r="73" spans="1:15" x14ac:dyDescent="0.2">
      <c r="C73" s="79" t="s">
        <v>32</v>
      </c>
      <c r="D73" s="8">
        <f>SUMIF(D7:D63,"F",G7:G63)</f>
        <v>2</v>
      </c>
      <c r="E73" s="132"/>
      <c r="F73" s="132"/>
      <c r="G73" s="45">
        <f t="shared" si="0"/>
        <v>2</v>
      </c>
      <c r="J73" s="25"/>
      <c r="K73" s="25"/>
      <c r="L73" s="25"/>
      <c r="M73" s="25"/>
      <c r="N73" s="25"/>
    </row>
    <row r="74" spans="1:15" x14ac:dyDescent="0.2">
      <c r="C74" s="80" t="s">
        <v>27</v>
      </c>
      <c r="D74" s="44">
        <f>SUM(D68:D73)</f>
        <v>120</v>
      </c>
      <c r="E74" s="198">
        <f>SUM(F68:F73)</f>
        <v>0</v>
      </c>
      <c r="F74" s="198"/>
      <c r="G74" s="46">
        <f>SUM(G68:G73)</f>
        <v>120</v>
      </c>
      <c r="J74" s="25"/>
      <c r="K74" s="25"/>
      <c r="L74" s="25"/>
      <c r="M74" s="25"/>
      <c r="N74" s="25"/>
    </row>
    <row r="75" spans="1:15" ht="15" customHeight="1" x14ac:dyDescent="0.2">
      <c r="C75" s="23"/>
      <c r="D75" s="22"/>
      <c r="E75" s="24"/>
      <c r="F75" s="24"/>
      <c r="J75" s="25"/>
      <c r="K75" s="25"/>
      <c r="L75" s="25"/>
      <c r="M75" s="25"/>
      <c r="N75" s="25"/>
    </row>
    <row r="76" spans="1:15" ht="15" customHeight="1" x14ac:dyDescent="0.2">
      <c r="C76" s="23"/>
      <c r="D76" s="22"/>
      <c r="E76" s="24"/>
      <c r="F76" s="24"/>
      <c r="J76" s="25"/>
      <c r="K76" s="25"/>
      <c r="L76" s="25"/>
      <c r="M76" s="25"/>
      <c r="N76" s="25"/>
    </row>
    <row r="77" spans="1:15" x14ac:dyDescent="0.2">
      <c r="B77" s="25"/>
      <c r="C77" s="25"/>
    </row>
    <row r="78" spans="1:15" x14ac:dyDescent="0.2">
      <c r="B78" s="25"/>
      <c r="C78" s="25"/>
    </row>
    <row r="79" spans="1:15" x14ac:dyDescent="0.2">
      <c r="B79" s="25"/>
      <c r="C79" s="25"/>
    </row>
    <row r="80" spans="1:15" x14ac:dyDescent="0.2">
      <c r="A80" s="25"/>
      <c r="B80" s="25"/>
      <c r="D80" s="25"/>
      <c r="E80" s="25"/>
    </row>
  </sheetData>
  <sheetProtection sheet="1" objects="1" scenarios="1" formatCells="0" formatColumns="0" formatRows="0" insertColumns="0" insertRows="0" deleteColumns="0" deleteRows="0"/>
  <mergeCells count="197">
    <mergeCell ref="A42:A43"/>
    <mergeCell ref="D42:D43"/>
    <mergeCell ref="E42:F43"/>
    <mergeCell ref="G42:G43"/>
    <mergeCell ref="J42:K42"/>
    <mergeCell ref="A57:G57"/>
    <mergeCell ref="J56:K56"/>
    <mergeCell ref="J57:K57"/>
    <mergeCell ref="C31:C35"/>
    <mergeCell ref="D31:D35"/>
    <mergeCell ref="E31:F35"/>
    <mergeCell ref="G31:G35"/>
    <mergeCell ref="J33:K33"/>
    <mergeCell ref="E37:F37"/>
    <mergeCell ref="A53:B53"/>
    <mergeCell ref="E53:F53"/>
    <mergeCell ref="A40:A41"/>
    <mergeCell ref="B40:B41"/>
    <mergeCell ref="C40:C41"/>
    <mergeCell ref="D40:D41"/>
    <mergeCell ref="E40:F41"/>
    <mergeCell ref="G40:G41"/>
    <mergeCell ref="J40:K41"/>
    <mergeCell ref="A39:G39"/>
    <mergeCell ref="J43:K43"/>
    <mergeCell ref="J45:K45"/>
    <mergeCell ref="J46:K46"/>
    <mergeCell ref="J35:K35"/>
    <mergeCell ref="J34:K34"/>
    <mergeCell ref="E44:F44"/>
    <mergeCell ref="E36:F36"/>
    <mergeCell ref="B42:B43"/>
    <mergeCell ref="E68:F68"/>
    <mergeCell ref="E69:F69"/>
    <mergeCell ref="E70:F70"/>
    <mergeCell ref="E73:F73"/>
    <mergeCell ref="E74:F74"/>
    <mergeCell ref="A54:B54"/>
    <mergeCell ref="A55:F55"/>
    <mergeCell ref="A64:F64"/>
    <mergeCell ref="A59:B62"/>
    <mergeCell ref="C71:C72"/>
    <mergeCell ref="D71:D72"/>
    <mergeCell ref="E71:F72"/>
    <mergeCell ref="E54:F54"/>
    <mergeCell ref="A58:B58"/>
    <mergeCell ref="E67:F67"/>
    <mergeCell ref="E58:F58"/>
    <mergeCell ref="E59:F59"/>
    <mergeCell ref="E60:F60"/>
    <mergeCell ref="E61:F61"/>
    <mergeCell ref="E62:F62"/>
    <mergeCell ref="E63:F63"/>
    <mergeCell ref="G71:G72"/>
    <mergeCell ref="A28:G28"/>
    <mergeCell ref="A49:B49"/>
    <mergeCell ref="A52:B52"/>
    <mergeCell ref="A26:B26"/>
    <mergeCell ref="A31:A35"/>
    <mergeCell ref="B31:B35"/>
    <mergeCell ref="A48:G48"/>
    <mergeCell ref="E26:F26"/>
    <mergeCell ref="E45:F45"/>
    <mergeCell ref="E46:F46"/>
    <mergeCell ref="E49:F49"/>
    <mergeCell ref="E50:F50"/>
    <mergeCell ref="E51:F51"/>
    <mergeCell ref="E52:F52"/>
    <mergeCell ref="A51:B51"/>
    <mergeCell ref="A50:B50"/>
    <mergeCell ref="A29:A30"/>
    <mergeCell ref="B29:B30"/>
    <mergeCell ref="C29:C30"/>
    <mergeCell ref="D29:D30"/>
    <mergeCell ref="E29:F30"/>
    <mergeCell ref="G29:G30"/>
    <mergeCell ref="C42:C43"/>
    <mergeCell ref="O8:P8"/>
    <mergeCell ref="A15:B15"/>
    <mergeCell ref="A22:B22"/>
    <mergeCell ref="A23:B23"/>
    <mergeCell ref="A24:B24"/>
    <mergeCell ref="A25:B25"/>
    <mergeCell ref="E11:F11"/>
    <mergeCell ref="E12:F12"/>
    <mergeCell ref="E21:F21"/>
    <mergeCell ref="E22:F22"/>
    <mergeCell ref="E23:F23"/>
    <mergeCell ref="E24:F24"/>
    <mergeCell ref="E25:F25"/>
    <mergeCell ref="E17:F17"/>
    <mergeCell ref="E19:F19"/>
    <mergeCell ref="E20:F20"/>
    <mergeCell ref="E13:F13"/>
    <mergeCell ref="E14:F14"/>
    <mergeCell ref="E10:F10"/>
    <mergeCell ref="E15:F15"/>
    <mergeCell ref="E16:F16"/>
    <mergeCell ref="J15:K15"/>
    <mergeCell ref="J16:K16"/>
    <mergeCell ref="O15:P15"/>
    <mergeCell ref="O16:P16"/>
    <mergeCell ref="A4:H4"/>
    <mergeCell ref="A1:N1"/>
    <mergeCell ref="J4:P4"/>
    <mergeCell ref="J28:P28"/>
    <mergeCell ref="A16:B16"/>
    <mergeCell ref="A17:B17"/>
    <mergeCell ref="A19:B19"/>
    <mergeCell ref="A20:B20"/>
    <mergeCell ref="A21:B21"/>
    <mergeCell ref="J7:K7"/>
    <mergeCell ref="J8:K8"/>
    <mergeCell ref="J9:K9"/>
    <mergeCell ref="J11:K11"/>
    <mergeCell ref="A7:B7"/>
    <mergeCell ref="A8:B8"/>
    <mergeCell ref="A9:B9"/>
    <mergeCell ref="A11:B11"/>
    <mergeCell ref="A12:B12"/>
    <mergeCell ref="A13:B13"/>
    <mergeCell ref="A14:B14"/>
    <mergeCell ref="O43:P43"/>
    <mergeCell ref="O45:P45"/>
    <mergeCell ref="O46:P46"/>
    <mergeCell ref="O25:P25"/>
    <mergeCell ref="O26:P26"/>
    <mergeCell ref="O31:P31"/>
    <mergeCell ref="O32:P32"/>
    <mergeCell ref="O35:P35"/>
    <mergeCell ref="O34:P34"/>
    <mergeCell ref="O37:P37"/>
    <mergeCell ref="J17:K17"/>
    <mergeCell ref="J19:K19"/>
    <mergeCell ref="J20:K20"/>
    <mergeCell ref="J39:P39"/>
    <mergeCell ref="N40:N41"/>
    <mergeCell ref="O40:P41"/>
    <mergeCell ref="O17:P17"/>
    <mergeCell ref="O19:P19"/>
    <mergeCell ref="O20:P20"/>
    <mergeCell ref="O21:P21"/>
    <mergeCell ref="O22:P22"/>
    <mergeCell ref="O23:P23"/>
    <mergeCell ref="O24:P24"/>
    <mergeCell ref="J21:K21"/>
    <mergeCell ref="J22:K22"/>
    <mergeCell ref="J23:K23"/>
    <mergeCell ref="J24:K24"/>
    <mergeCell ref="J37:K37"/>
    <mergeCell ref="J29:K30"/>
    <mergeCell ref="L29:L30"/>
    <mergeCell ref="M29:M30"/>
    <mergeCell ref="N29:N30"/>
    <mergeCell ref="O29:P30"/>
    <mergeCell ref="L40:L41"/>
    <mergeCell ref="J25:K25"/>
    <mergeCell ref="J26:K26"/>
    <mergeCell ref="J31:K31"/>
    <mergeCell ref="J32:K32"/>
    <mergeCell ref="M40:M41"/>
    <mergeCell ref="O7:P7"/>
    <mergeCell ref="J5:K6"/>
    <mergeCell ref="L5:L6"/>
    <mergeCell ref="M5:M6"/>
    <mergeCell ref="N5:N6"/>
    <mergeCell ref="O5:P6"/>
    <mergeCell ref="L54:L55"/>
    <mergeCell ref="J48:L49"/>
    <mergeCell ref="J50:K50"/>
    <mergeCell ref="J51:K51"/>
    <mergeCell ref="J52:K52"/>
    <mergeCell ref="J53:K53"/>
    <mergeCell ref="J54:K55"/>
    <mergeCell ref="O9:P9"/>
    <mergeCell ref="O11:P11"/>
    <mergeCell ref="O12:P12"/>
    <mergeCell ref="O13:P13"/>
    <mergeCell ref="O14:P14"/>
    <mergeCell ref="O10:P10"/>
    <mergeCell ref="J12:K12"/>
    <mergeCell ref="J13:K13"/>
    <mergeCell ref="J14:K14"/>
    <mergeCell ref="J10:K10"/>
    <mergeCell ref="O33:P33"/>
    <mergeCell ref="A18:B18"/>
    <mergeCell ref="E18:F18"/>
    <mergeCell ref="E7:F7"/>
    <mergeCell ref="A5:B6"/>
    <mergeCell ref="C5:C6"/>
    <mergeCell ref="D5:D6"/>
    <mergeCell ref="E5:F6"/>
    <mergeCell ref="G5:G6"/>
    <mergeCell ref="H5:H6"/>
    <mergeCell ref="A10:B10"/>
    <mergeCell ref="E8:F8"/>
    <mergeCell ref="E9:F9"/>
  </mergeCells>
  <dataValidations count="1">
    <dataValidation type="list" allowBlank="1" showInputMessage="1" showErrorMessage="1" prompt="Inserire SI o NO" sqref="H7:H26" xr:uid="{7512F671-2777-462D-B61D-0E0E5E579DC6}">
      <formula1>"SI,NO"</formula1>
    </dataValidation>
  </dataValidations>
  <pageMargins left="0.25" right="0.25" top="0.75" bottom="0.75" header="0.3" footer="0.3"/>
  <pageSetup paperSize="9" scale="59" fitToHeight="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33CF5-71D2-4FCD-BAA4-30C79ED52A4A}">
  <sheetPr>
    <pageSetUpPr fitToPage="1"/>
  </sheetPr>
  <dimension ref="A1:M24"/>
  <sheetViews>
    <sheetView workbookViewId="0">
      <selection activeCell="C3" sqref="C3:E5"/>
    </sheetView>
  </sheetViews>
  <sheetFormatPr baseColWidth="10" defaultColWidth="8.83203125" defaultRowHeight="16" x14ac:dyDescent="0.2"/>
  <cols>
    <col min="1" max="1" width="6.33203125" customWidth="1"/>
    <col min="2" max="2" width="9" customWidth="1"/>
    <col min="5" max="5" width="10.1640625" customWidth="1"/>
    <col min="6" max="6" width="6.1640625" customWidth="1"/>
    <col min="7" max="7" width="5.5" customWidth="1"/>
    <col min="11" max="11" width="21.6640625" customWidth="1"/>
    <col min="12" max="12" width="6.33203125" customWidth="1"/>
    <col min="13" max="13" width="6.5" customWidth="1"/>
  </cols>
  <sheetData>
    <row r="1" spans="1:13" x14ac:dyDescent="0.2">
      <c r="A1" s="187" t="s">
        <v>54</v>
      </c>
      <c r="B1" s="188"/>
      <c r="C1" s="188"/>
      <c r="D1" s="188"/>
      <c r="E1" s="188"/>
      <c r="F1" s="188" t="s">
        <v>4</v>
      </c>
      <c r="G1" s="189"/>
      <c r="I1" s="225" t="s">
        <v>79</v>
      </c>
      <c r="J1" s="226"/>
      <c r="K1" s="226"/>
      <c r="L1" s="188" t="s">
        <v>4</v>
      </c>
      <c r="M1" s="189"/>
    </row>
    <row r="2" spans="1:13" ht="15" customHeight="1" x14ac:dyDescent="0.2">
      <c r="A2" s="218" t="s">
        <v>55</v>
      </c>
      <c r="B2" s="222"/>
      <c r="C2" s="128" t="s">
        <v>56</v>
      </c>
      <c r="D2" s="128"/>
      <c r="E2" s="128"/>
      <c r="F2" t="s">
        <v>57</v>
      </c>
      <c r="G2" s="45" t="s">
        <v>58</v>
      </c>
      <c r="I2" s="221" t="s">
        <v>80</v>
      </c>
      <c r="J2" s="128"/>
      <c r="K2" s="128"/>
      <c r="L2" t="s">
        <v>57</v>
      </c>
      <c r="M2" s="45" t="s">
        <v>58</v>
      </c>
    </row>
    <row r="3" spans="1:13" ht="15.75" customHeight="1" x14ac:dyDescent="0.2">
      <c r="A3" s="127" t="s">
        <v>60</v>
      </c>
      <c r="B3" s="230"/>
      <c r="C3" s="230" t="s">
        <v>59</v>
      </c>
      <c r="D3" s="230"/>
      <c r="E3" s="230"/>
      <c r="F3" s="222" t="s">
        <v>61</v>
      </c>
      <c r="G3" s="223" t="s">
        <v>62</v>
      </c>
      <c r="I3" s="221" t="s">
        <v>81</v>
      </c>
      <c r="J3" s="128"/>
      <c r="K3" s="128"/>
      <c r="L3" s="24">
        <v>8</v>
      </c>
      <c r="M3" s="81">
        <v>12</v>
      </c>
    </row>
    <row r="4" spans="1:13" x14ac:dyDescent="0.2">
      <c r="A4" s="127"/>
      <c r="B4" s="230"/>
      <c r="C4" s="230"/>
      <c r="D4" s="230"/>
      <c r="E4" s="230"/>
      <c r="F4" s="197"/>
      <c r="G4" s="224"/>
      <c r="I4" s="221" t="s">
        <v>82</v>
      </c>
      <c r="J4" s="128"/>
      <c r="K4" s="128"/>
      <c r="L4" s="24">
        <v>15</v>
      </c>
      <c r="M4" s="81">
        <v>18</v>
      </c>
    </row>
    <row r="5" spans="1:13" ht="15.75" customHeight="1" x14ac:dyDescent="0.2">
      <c r="A5" s="127"/>
      <c r="B5" s="230"/>
      <c r="C5" s="230"/>
      <c r="D5" s="230"/>
      <c r="E5" s="230"/>
      <c r="F5" s="197"/>
      <c r="G5" s="224"/>
      <c r="I5" s="127" t="s">
        <v>88</v>
      </c>
      <c r="J5" s="128" t="s">
        <v>83</v>
      </c>
      <c r="K5" s="128"/>
      <c r="L5" s="24">
        <v>0</v>
      </c>
      <c r="M5" s="81">
        <v>3</v>
      </c>
    </row>
    <row r="6" spans="1:13" x14ac:dyDescent="0.2">
      <c r="A6" s="233" t="s">
        <v>77</v>
      </c>
      <c r="B6" s="234"/>
      <c r="C6" s="234"/>
      <c r="D6" s="234"/>
      <c r="E6" s="234"/>
      <c r="F6" s="228" t="s">
        <v>107</v>
      </c>
      <c r="G6" s="229"/>
      <c r="I6" s="127"/>
      <c r="J6" s="128" t="s">
        <v>84</v>
      </c>
      <c r="K6" s="128"/>
      <c r="L6" s="24">
        <v>0</v>
      </c>
      <c r="M6" s="81">
        <v>2</v>
      </c>
    </row>
    <row r="7" spans="1:13" x14ac:dyDescent="0.2">
      <c r="A7" s="25"/>
      <c r="B7" s="25"/>
      <c r="C7" s="25"/>
      <c r="D7" s="25"/>
      <c r="E7" s="25"/>
      <c r="F7" s="25"/>
      <c r="G7" s="82"/>
      <c r="I7" s="127"/>
      <c r="J7" s="128" t="s">
        <v>85</v>
      </c>
      <c r="K7" s="128"/>
      <c r="L7" s="24">
        <v>0</v>
      </c>
      <c r="M7" s="81">
        <v>8</v>
      </c>
    </row>
    <row r="8" spans="1:13" ht="15.75" customHeight="1" x14ac:dyDescent="0.2">
      <c r="A8" s="187" t="s">
        <v>63</v>
      </c>
      <c r="B8" s="188"/>
      <c r="C8" s="188"/>
      <c r="D8" s="188"/>
      <c r="E8" s="188"/>
      <c r="F8" s="188" t="s">
        <v>4</v>
      </c>
      <c r="G8" s="189"/>
      <c r="I8" s="127"/>
      <c r="J8" s="230" t="s">
        <v>109</v>
      </c>
      <c r="K8" s="230"/>
      <c r="L8" s="222" t="s">
        <v>86</v>
      </c>
      <c r="M8" s="223" t="s">
        <v>87</v>
      </c>
    </row>
    <row r="9" spans="1:13" x14ac:dyDescent="0.2">
      <c r="A9" s="221" t="s">
        <v>64</v>
      </c>
      <c r="B9" s="128"/>
      <c r="C9" s="128"/>
      <c r="D9" s="128"/>
      <c r="E9" s="128"/>
      <c r="F9" t="s">
        <v>58</v>
      </c>
      <c r="G9" s="45" t="s">
        <v>57</v>
      </c>
      <c r="I9" s="127"/>
      <c r="J9" s="230"/>
      <c r="K9" s="230"/>
      <c r="L9" s="197"/>
      <c r="M9" s="224"/>
    </row>
    <row r="10" spans="1:13" x14ac:dyDescent="0.2">
      <c r="A10" s="83" t="s">
        <v>65</v>
      </c>
      <c r="F10" s="24">
        <v>20</v>
      </c>
      <c r="G10" s="81">
        <v>40</v>
      </c>
      <c r="I10" s="127" t="s">
        <v>120</v>
      </c>
      <c r="J10" s="128"/>
      <c r="K10" s="128"/>
      <c r="L10" s="222" t="s">
        <v>87</v>
      </c>
      <c r="M10" s="224"/>
    </row>
    <row r="11" spans="1:13" ht="15.75" customHeight="1" x14ac:dyDescent="0.2">
      <c r="A11" s="127" t="s">
        <v>67</v>
      </c>
      <c r="B11" s="230" t="s">
        <v>66</v>
      </c>
      <c r="C11" s="230"/>
      <c r="D11" s="230"/>
      <c r="E11" s="230"/>
      <c r="F11" s="222" t="s">
        <v>69</v>
      </c>
      <c r="G11" s="223" t="s">
        <v>68</v>
      </c>
      <c r="I11" s="221"/>
      <c r="J11" s="128"/>
      <c r="K11" s="128"/>
      <c r="L11" s="197"/>
      <c r="M11" s="224"/>
    </row>
    <row r="12" spans="1:13" x14ac:dyDescent="0.2">
      <c r="A12" s="221"/>
      <c r="B12" s="230"/>
      <c r="C12" s="230"/>
      <c r="D12" s="230"/>
      <c r="E12" s="230"/>
      <c r="F12" s="197"/>
      <c r="G12" s="224"/>
      <c r="I12" s="127" t="s">
        <v>113</v>
      </c>
      <c r="J12" s="128"/>
      <c r="K12" s="128"/>
      <c r="L12" s="197"/>
      <c r="M12" s="224"/>
    </row>
    <row r="13" spans="1:13" ht="15.75" customHeight="1" x14ac:dyDescent="0.2">
      <c r="A13" s="218" t="s">
        <v>71</v>
      </c>
      <c r="B13" s="230" t="s">
        <v>70</v>
      </c>
      <c r="C13" s="230"/>
      <c r="D13" s="230"/>
      <c r="E13" s="230"/>
      <c r="F13" s="222" t="s">
        <v>72</v>
      </c>
      <c r="G13" s="223" t="s">
        <v>73</v>
      </c>
      <c r="I13" s="221"/>
      <c r="J13" s="128"/>
      <c r="K13" s="128"/>
      <c r="L13" s="197"/>
      <c r="M13" s="224"/>
    </row>
    <row r="14" spans="1:13" x14ac:dyDescent="0.2">
      <c r="A14" s="218"/>
      <c r="B14" s="230"/>
      <c r="C14" s="230"/>
      <c r="D14" s="230"/>
      <c r="E14" s="230"/>
      <c r="F14" s="222"/>
      <c r="G14" s="224"/>
      <c r="I14" s="227" t="s">
        <v>89</v>
      </c>
      <c r="J14" s="228"/>
      <c r="K14" s="228"/>
      <c r="L14" s="228" t="s">
        <v>90</v>
      </c>
      <c r="M14" s="229"/>
    </row>
    <row r="15" spans="1:13" x14ac:dyDescent="0.2">
      <c r="A15" s="218"/>
      <c r="B15" s="230"/>
      <c r="C15" s="230"/>
      <c r="D15" s="230"/>
      <c r="E15" s="230"/>
      <c r="F15" s="222"/>
      <c r="G15" s="224"/>
    </row>
    <row r="16" spans="1:13" x14ac:dyDescent="0.2">
      <c r="A16" s="218"/>
      <c r="B16" s="230"/>
      <c r="C16" s="230"/>
      <c r="D16" s="230"/>
      <c r="E16" s="230"/>
      <c r="F16" s="222"/>
      <c r="G16" s="224"/>
      <c r="I16" s="220" t="s">
        <v>91</v>
      </c>
      <c r="J16" s="220"/>
      <c r="K16" s="220"/>
      <c r="L16" s="100">
        <v>120</v>
      </c>
      <c r="M16" s="100"/>
    </row>
    <row r="17" spans="1:13" x14ac:dyDescent="0.2">
      <c r="A17" s="218"/>
      <c r="B17" s="230"/>
      <c r="C17" s="230"/>
      <c r="D17" s="230"/>
      <c r="E17" s="230"/>
      <c r="F17" s="222"/>
      <c r="G17" s="224"/>
      <c r="I17" s="220" t="s">
        <v>92</v>
      </c>
      <c r="J17" s="220"/>
      <c r="K17" s="220"/>
      <c r="L17" s="100" t="s">
        <v>93</v>
      </c>
      <c r="M17" s="100"/>
    </row>
    <row r="18" spans="1:13" x14ac:dyDescent="0.2">
      <c r="A18" s="218"/>
      <c r="B18" s="230"/>
      <c r="C18" s="230"/>
      <c r="D18" s="230"/>
      <c r="E18" s="230"/>
      <c r="F18" s="222"/>
      <c r="G18" s="224"/>
    </row>
    <row r="19" spans="1:13" x14ac:dyDescent="0.2">
      <c r="A19" s="218"/>
      <c r="B19" s="230"/>
      <c r="C19" s="230"/>
      <c r="D19" s="230"/>
      <c r="E19" s="230"/>
      <c r="F19" s="222"/>
      <c r="G19" s="224"/>
    </row>
    <row r="20" spans="1:13" x14ac:dyDescent="0.2">
      <c r="A20" s="218"/>
      <c r="B20" s="230"/>
      <c r="C20" s="230"/>
      <c r="D20" s="230"/>
      <c r="E20" s="230"/>
      <c r="F20" s="222"/>
      <c r="G20" s="224"/>
    </row>
    <row r="21" spans="1:13" x14ac:dyDescent="0.2">
      <c r="A21" s="218"/>
      <c r="B21" s="230"/>
      <c r="C21" s="230"/>
      <c r="D21" s="230"/>
      <c r="E21" s="230"/>
      <c r="F21" s="222"/>
      <c r="G21" s="224"/>
    </row>
    <row r="22" spans="1:13" ht="15.75" customHeight="1" x14ac:dyDescent="0.2">
      <c r="A22" s="218" t="s">
        <v>74</v>
      </c>
      <c r="B22" s="230" t="s">
        <v>75</v>
      </c>
      <c r="C22" s="230"/>
      <c r="D22" s="230"/>
      <c r="E22" s="230"/>
      <c r="F22" s="222" t="s">
        <v>76</v>
      </c>
      <c r="G22" s="223" t="s">
        <v>69</v>
      </c>
    </row>
    <row r="23" spans="1:13" x14ac:dyDescent="0.2">
      <c r="A23" s="219"/>
      <c r="B23" s="230"/>
      <c r="C23" s="230"/>
      <c r="D23" s="230"/>
      <c r="E23" s="230"/>
      <c r="F23" s="197"/>
      <c r="G23" s="224"/>
    </row>
    <row r="24" spans="1:13" x14ac:dyDescent="0.2">
      <c r="A24" s="231" t="s">
        <v>78</v>
      </c>
      <c r="B24" s="232"/>
      <c r="C24" s="232"/>
      <c r="D24" s="232"/>
      <c r="E24" s="232"/>
      <c r="F24" s="228" t="s">
        <v>108</v>
      </c>
      <c r="G24" s="229"/>
    </row>
  </sheetData>
  <sheetProtection sheet="1" objects="1" scenarios="1"/>
  <mergeCells count="49">
    <mergeCell ref="A24:E24"/>
    <mergeCell ref="F24:G24"/>
    <mergeCell ref="A8:E8"/>
    <mergeCell ref="G3:G5"/>
    <mergeCell ref="A6:E6"/>
    <mergeCell ref="F6:G6"/>
    <mergeCell ref="F22:F23"/>
    <mergeCell ref="G22:G23"/>
    <mergeCell ref="F8:G8"/>
    <mergeCell ref="A9:E9"/>
    <mergeCell ref="A11:A12"/>
    <mergeCell ref="F11:F12"/>
    <mergeCell ref="G11:G12"/>
    <mergeCell ref="B11:E12"/>
    <mergeCell ref="B13:E21"/>
    <mergeCell ref="B22:E23"/>
    <mergeCell ref="J6:K6"/>
    <mergeCell ref="I10:K11"/>
    <mergeCell ref="J8:K9"/>
    <mergeCell ref="A1:E1"/>
    <mergeCell ref="F1:G1"/>
    <mergeCell ref="C2:E2"/>
    <mergeCell ref="C3:E5"/>
    <mergeCell ref="F3:F5"/>
    <mergeCell ref="A2:B2"/>
    <mergeCell ref="A3:B5"/>
    <mergeCell ref="G13:G21"/>
    <mergeCell ref="L17:M17"/>
    <mergeCell ref="L12:M13"/>
    <mergeCell ref="I14:K14"/>
    <mergeCell ref="L14:M14"/>
    <mergeCell ref="I12:K13"/>
    <mergeCell ref="I17:K17"/>
    <mergeCell ref="A22:A23"/>
    <mergeCell ref="I16:K16"/>
    <mergeCell ref="L16:M16"/>
    <mergeCell ref="L1:M1"/>
    <mergeCell ref="I2:K2"/>
    <mergeCell ref="I3:K3"/>
    <mergeCell ref="I4:K4"/>
    <mergeCell ref="L8:L9"/>
    <mergeCell ref="M8:M9"/>
    <mergeCell ref="I5:I9"/>
    <mergeCell ref="J5:K5"/>
    <mergeCell ref="I1:K1"/>
    <mergeCell ref="L10:M11"/>
    <mergeCell ref="J7:K7"/>
    <mergeCell ref="A13:A21"/>
    <mergeCell ref="F13:F21"/>
  </mergeCells>
  <pageMargins left="0.70866141732283472" right="0.70866141732283472" top="0.74803149606299213" bottom="0.74803149606299213" header="0.31496062992125984" footer="0.31496062992125984"/>
  <pageSetup paperSize="9" scale="68"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Fogli di lavoro</vt:lpstr>
      </vt:variant>
      <vt:variant>
        <vt:i4>3</vt:i4>
      </vt:variant>
    </vt:vector>
  </HeadingPairs>
  <TitlesOfParts>
    <vt:vector size="3" baseType="lpstr">
      <vt:lpstr>Intestazione</vt:lpstr>
      <vt:lpstr>Tabelle Attività didattiche</vt:lpstr>
      <vt:lpstr>Intervalli disciplinari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Giorgio Giacinto</dc:creator>
  <cp:lastModifiedBy>Giorgio Giacinto</cp:lastModifiedBy>
  <cp:lastPrinted>2019-11-11T10:04:55Z</cp:lastPrinted>
  <dcterms:created xsi:type="dcterms:W3CDTF">2018-10-31T09:14:44Z</dcterms:created>
  <dcterms:modified xsi:type="dcterms:W3CDTF">2024-01-30T17:28:55Z</dcterms:modified>
</cp:coreProperties>
</file>