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E:\Performance\PIAO\PIAO 2023-2025\PIAO 2023-2025_Allegato 1.2_Obiettivi direzionali\"/>
    </mc:Choice>
  </mc:AlternateContent>
  <xr:revisionPtr revIDLastSave="0" documentId="13_ncr:1_{EAE01BAE-EDE8-4B6D-8EEA-F1F958258CC1}" xr6:coauthVersionLast="47" xr6:coauthVersionMax="47" xr10:uidLastSave="{00000000-0000-0000-0000-000000000000}"/>
  <bookViews>
    <workbookView xWindow="-120" yWindow="-120" windowWidth="25440" windowHeight="15390" tabRatio="736" xr2:uid="{00000000-000D-0000-FFFF-FFFF00000000}"/>
  </bookViews>
  <sheets>
    <sheet name="Cascading" sheetId="19" r:id="rId1"/>
    <sheet name="Performance Organizzativa" sheetId="11" r:id="rId2"/>
    <sheet name="Obiettivi di team" sheetId="2" r:id="rId3"/>
    <sheet name="DG" sheetId="18" r:id="rId4"/>
    <sheet name="DAA" sheetId="4" r:id="rId5"/>
    <sheet name="DIRASA" sheetId="8" r:id="rId6"/>
    <sheet name="DAF" sheetId="10" r:id="rId7"/>
    <sheet name="DIMI" sheetId="14" r:id="rId8"/>
    <sheet name="DIRSE" sheetId="9" r:id="rId9"/>
    <sheet name="DIRQUABM" sheetId="12" r:id="rId10"/>
    <sheet name="DID" sheetId="15" r:id="rId11"/>
    <sheet name="DIRICTER" sheetId="16" r:id="rId12"/>
    <sheet name="DIRPOP" sheetId="17" r:id="rId13"/>
    <sheet name="DIRSID" sheetId="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12" l="1"/>
  <c r="N24" i="14"/>
  <c r="N21" i="9"/>
  <c r="N18" i="16"/>
  <c r="N22" i="17"/>
  <c r="N19" i="10"/>
  <c r="N20" i="15"/>
  <c r="N13" i="5"/>
  <c r="N13" i="8"/>
  <c r="N20" i="4"/>
  <c r="N20" i="18"/>
</calcChain>
</file>

<file path=xl/sharedStrings.xml><?xml version="1.0" encoding="utf-8"?>
<sst xmlns="http://schemas.openxmlformats.org/spreadsheetml/2006/main" count="1052" uniqueCount="610">
  <si>
    <t>Codice obiettivo</t>
  </si>
  <si>
    <t>Denominazione (nome breve)</t>
  </si>
  <si>
    <t>Indicatori/attività</t>
  </si>
  <si>
    <t>Punteggio raggiungimento indicatori/attività</t>
  </si>
  <si>
    <t>Punteggio/ % realizzazione obiettivo</t>
  </si>
  <si>
    <t>Peso</t>
  </si>
  <si>
    <t>24 / 30</t>
  </si>
  <si>
    <t>27 / 30</t>
  </si>
  <si>
    <t>30 / 30</t>
  </si>
  <si>
    <t>&lt;3/5</t>
  </si>
  <si>
    <t>5 / 5</t>
  </si>
  <si>
    <t>100% e distinto per le modalità di realizzazione</t>
  </si>
  <si>
    <t>100% e superiore al valore atteso</t>
  </si>
  <si>
    <t>&lt; 100%</t>
  </si>
  <si>
    <t>5/5</t>
  </si>
  <si>
    <t>OC</t>
  </si>
  <si>
    <t>Vedi OC</t>
  </si>
  <si>
    <t>OBIETTIVI DI TEAM</t>
  </si>
  <si>
    <t>Num obiettivo</t>
  </si>
  <si>
    <t>Direzione Generale (DG)</t>
  </si>
  <si>
    <t>Direzione Acquisti e Appalti (DAA)</t>
  </si>
  <si>
    <t>Direzione Amministrazione e Finanza (DAF)</t>
  </si>
  <si>
    <t>Direzione investimenti, manutenzione immobili e impianti (DIMI)</t>
  </si>
  <si>
    <t>Direzione per i Servizi agli studenti e Servizi generali (DIRSE)</t>
  </si>
  <si>
    <t>Direzione per la Didattica e l'Orientamento (DID)</t>
  </si>
  <si>
    <t>Direzione per la Ricerca e il Territorio (DIRICTER)</t>
  </si>
  <si>
    <t>Direzione Sistemi, Infrastrutture, Dati (DIRSID)</t>
  </si>
  <si>
    <t>Direzione Personale, Organizzazione, Performance (DIRPOP)</t>
  </si>
  <si>
    <t>PO-DG</t>
  </si>
  <si>
    <t>PO-DAA</t>
  </si>
  <si>
    <t>PO-DAF</t>
  </si>
  <si>
    <t>PO-DIRICTER</t>
  </si>
  <si>
    <t>PO-DIRPOP</t>
  </si>
  <si>
    <t>PO-DIRSID</t>
  </si>
  <si>
    <t>Vedi PO-DG</t>
  </si>
  <si>
    <t>Rif. Piano Strategico</t>
  </si>
  <si>
    <t>Vedi PO-DIRSID</t>
  </si>
  <si>
    <t>Vedi PO-DIRPOP</t>
  </si>
  <si>
    <t>Vedi PO-DIRICTER</t>
  </si>
  <si>
    <t>Vedi PO-DID</t>
  </si>
  <si>
    <t>Vedi PO-DIRSE</t>
  </si>
  <si>
    <t>Vedi PO-DIMI</t>
  </si>
  <si>
    <t>Vedi PO-DAF</t>
  </si>
  <si>
    <t>Vedi PO-DAA</t>
  </si>
  <si>
    <t>PERFORMANCE ORGANIZZATIVA - 55%</t>
  </si>
  <si>
    <t>Linea strategica didattica e servizi alle studentesse e agli studenti</t>
  </si>
  <si>
    <t>D.1 Migliorare l’attrattività e la sostenibilità dell’offerta formativa</t>
  </si>
  <si>
    <t>D.2 Potenziare l’offerta di alta formazione per rispondere alle crescenti esigenze di specializzazione</t>
  </si>
  <si>
    <t>D.4 Rafforzare la collaborazione con Atenei esteri per la gestione di attività formative</t>
  </si>
  <si>
    <t>D.6 Potenziare i servizi di accoglienza e orientamento delle studentesse e degli studenti internazionali</t>
  </si>
  <si>
    <t>D.7 Ampliare l’offerta di corsi di studio internazionali e accrescerne l’attrattività</t>
  </si>
  <si>
    <t>D.10 Sviluppare le politiche per il diritto alla formazione universitaria</t>
  </si>
  <si>
    <t>Linea strategica ricerca</t>
  </si>
  <si>
    <t>R.1 Promuovere e sostenere la ricerca scientifica di qualità, sia di base sia applicata</t>
  </si>
  <si>
    <t>R.2 Facilitare e aumentare la partecipazione ai bandi competitivi per la ricerca</t>
  </si>
  <si>
    <t>R.4 Migliorare la rilevanza e l'impatto dei prodotti scientifici</t>
  </si>
  <si>
    <t>R.5 Rafforzare le collaborazioni di ricerca in ambito nazionale e internazionale</t>
  </si>
  <si>
    <t>Linea strategica terza missione e attività assistenziale</t>
  </si>
  <si>
    <t>TM.1 Contribuire allo sviluppo dell’innovazione e dell’imprenditorialità</t>
  </si>
  <si>
    <t>TM.2 Potenziare l’orientamento in uscita ed i legami con le imprese</t>
  </si>
  <si>
    <t>TM.4 Sviluppare il lifelong learning</t>
  </si>
  <si>
    <t>TM.5 Rafforzare le iniziative di Public engagement</t>
  </si>
  <si>
    <t>TM.7 Valorizzare le politiche sanitarie dell’Ateneo</t>
  </si>
  <si>
    <t>Linea strategica trasversale</t>
  </si>
  <si>
    <t>AT1. Migliorare l’efficacia e l’efficienza del Sistema di assicurazione della qualità (SAQ) di Ateneo</t>
  </si>
  <si>
    <t>AT.2 Accrescere l’impegno dell’Ateneo per lo sviluppo sostenibile (Agenda ONU 2030)</t>
  </si>
  <si>
    <t>AT.4 Favorire la fruizione degli spazi in Ateneo migliorandone la qualità e la dotazione infrastrutturale</t>
  </si>
  <si>
    <t>D.3 Rafforzare l’innovazione didattica e le competenze trasversali acquisite da studentesse/studenti e daneolaureate/i</t>
  </si>
  <si>
    <t>D.5 Aumentare la mobilità internazionale del personale docente, personale TAB e della comunità studentesca per motivi di studio e formazione all’estero</t>
  </si>
  <si>
    <t>D.8 Potenziare i servizi di orientamento in ingresso e di accoglienza, promuovere l’inclusione di tutti e assicurare pari opportunità</t>
  </si>
  <si>
    <t>D.9 Favorire la regolarità dei percorsi formativi, potenziando i servizi di supporto agli/alle studenti/esse in itinere e le attività di tirocinio e placement</t>
  </si>
  <si>
    <t>D.11 Rafforzare il senso di appartenenza attraverso l'associazionismo studentesco e i rapporti con gli alumni</t>
  </si>
  <si>
    <t>R.3 Potenziare il dottorato di ricerca e le collaborazioni tra Istituzioni sfruttando le opportunità del PNRR per accrescerne l’attrattività</t>
  </si>
  <si>
    <t>TM.3 Aumentare la valorizzazione dei risultati della ricerca e la proprietà intellettuale</t>
  </si>
  <si>
    <t>TM.6 Migliorare la fruizione del patrimonio storico artistico e culturale dell’Ateneo</t>
  </si>
  <si>
    <t>AT.3. Valorizzare l’identità e migliorare la reputazione dell’Ateneo attraverso un uso strategico della comunicazione</t>
  </si>
  <si>
    <t>AT.5 Assicurare politiche di reclutamento in funzione dell’evoluzione del contesto e nel rispetto dei principi del Gender Equality Plan e del Codice di Condotta per l’assunzione dei ricercatori nell'ambito della Human Resources Strategy for Researchers</t>
  </si>
  <si>
    <t>AT.6 Migliorare l'efficacia dei servizi amministrativi, valorizzare il personale e rafforzare il benessere organizzativo</t>
  </si>
  <si>
    <t>OBIETTIVI PIANO STRATEGICO</t>
  </si>
  <si>
    <t>AT2</t>
  </si>
  <si>
    <t xml:space="preserve">Entro il 28-02 </t>
  </si>
  <si>
    <t xml:space="preserve">Entro il 15-03 </t>
  </si>
  <si>
    <t>Entro il 31-03</t>
  </si>
  <si>
    <t xml:space="preserve"> 
Entro il 30-09</t>
  </si>
  <si>
    <t xml:space="preserve">Entro il 31-07 </t>
  </si>
  <si>
    <t>Entro il 31-08</t>
  </si>
  <si>
    <t xml:space="preserve">4. Misurazione del consumo energetico dell’ultimo trimestre del 2023 del complesso del Rettorato e comparazione con lo stesso dato, normalizzato, del 2022
</t>
  </si>
  <si>
    <t>Media indicatori 1-2-3-4 inferiore a 24/30</t>
  </si>
  <si>
    <t>Sustainability Plan</t>
  </si>
  <si>
    <t>Media indicatori 1-2-3-4 pari ad almeno 24/30</t>
  </si>
  <si>
    <t>Media indicatori 1-2-3-4 pari ad almeno 27/30</t>
  </si>
  <si>
    <t>Media indicatori 1-2-3-4 pari ad almeno 29/30</t>
  </si>
  <si>
    <t xml:space="preserve">2. Realizzazione di iniziative, azioni di formazione e campagne di sensibilizzazione del personale, degli studenti e degli altri utenti sui temi “Green”
</t>
  </si>
  <si>
    <t xml:space="preserve">Vademecum e seminari di sensibilizzazione per almeno 2 Strutture
</t>
  </si>
  <si>
    <t xml:space="preserve">Vademecum e seminari di sensibilizzazione per almeno 4 Strutture
</t>
  </si>
  <si>
    <t xml:space="preserve">Vademecum e seminari di sensibilizzazione per almeno 6 Strutture
</t>
  </si>
  <si>
    <t xml:space="preserve">3. Definizione del sistema di monitoraggio e controllo (e delle relative parametrazioni) degli usi dell’energia, del livello di sostenibilità, del riuso dei rifiuti, definendo KPI adeguati
</t>
  </si>
  <si>
    <t>Risparmio energetico maggiore o uguale al 1%</t>
  </si>
  <si>
    <t>Risparmio energetico maggiore o uguale al 3%</t>
  </si>
  <si>
    <t>Risparmio energetico maggiore o uguale al 5%</t>
  </si>
  <si>
    <t>PERFORMANCE ORGANIZZATIVA DI ATENEO (Obiettivo Comune) - 30%</t>
  </si>
  <si>
    <t>PERFORMANCE ORGANIZZATIVA DI STRUTTURA - 25%</t>
  </si>
  <si>
    <t>TM.6
AT.3</t>
  </si>
  <si>
    <t>Concessione spazi per biglietterie e corner vendita prodotti merchandising</t>
  </si>
  <si>
    <t>Nel 2022 la Direzione Acquisti e Appalti ha espletato la procedura aperta sopra soglia comunitaria per l'attivazione del servizio di merchandising per la fornitura e vendita di prodotti a marchio UniCa. 
L'attivazione di tale servizio si inserisce nel progetto più ampio finalizzato a migliorare e rafforzare la percezione di UniCa da parte del pubblico, a confermarne la presenza sul territorio e a dimostrarsi parte integrante dello stesso, generando senso di appartenenza e comunità, nell'ottica anche di attrarre nuovi studenti. 
Nell'ambito dello stesso progetto si inserisce anche la necessità di prevedere dei punti vendita fissi dei prodotti a marchio UniCa presso aree strategiche dell'Ateneo quali il Museo Universitario delle Arti e delle Culture Contemporanee (MUAC), gli spazi dedicati alla mostra permanente della collezione Piloni e l'Hortus Botanicus Kalaritanus (HBK).
A tal fine si rende necessario attivare dei contratti di concessione degli spazi, ad esempio presso le biglietterie, dove potranno essere implementati dei corner shop per la vendita dei prodotti di merchandising a marchio UniCa.   
L'obiettivo si può scomporre nelle seguenti fasi principali:
1) ricognizione degli spazi a disposizione nelle aree strategiche dell'Ateneo, analisi e valutazione dei bisogni in coerenza con il servizio di merchandising;
2) definizione del capitolato speciale d'appalto;
3) predisposizione degli atti di gara;
4) pubblicazione della gara.</t>
  </si>
  <si>
    <r>
      <rPr>
        <b/>
        <sz val="11"/>
        <rFont val="Calibri"/>
        <family val="2"/>
        <scheme val="minor"/>
      </rPr>
      <t xml:space="preserve">Attività 1 </t>
    </r>
    <r>
      <rPr>
        <sz val="11"/>
        <rFont val="Calibri"/>
        <family val="2"/>
        <scheme val="minor"/>
      </rPr>
      <t xml:space="preserve">- relazione sulla ricognizione degli spazi a disposizione per biglietterie e corner shop e report valutazione bisogni
</t>
    </r>
    <r>
      <rPr>
        <b/>
        <sz val="11"/>
        <rFont val="Calibri"/>
        <family val="2"/>
        <scheme val="minor"/>
      </rPr>
      <t>Indicatore</t>
    </r>
    <r>
      <rPr>
        <sz val="11"/>
        <rFont val="Calibri"/>
        <family val="2"/>
        <scheme val="minor"/>
      </rPr>
      <t>: livello di completamento dell'attività</t>
    </r>
  </si>
  <si>
    <t xml:space="preserve">ricognizione degli spazi a disposizione per biglietterie e corner shop </t>
  </si>
  <si>
    <t xml:space="preserve">relazione sulla ricognizione degli spazi a disposizione per biglietterie e corner shop </t>
  </si>
  <si>
    <t>relazione sulla ricognizione degli spazi a disposizione per biglietterie e corner shop e report valutazione bisogni</t>
  </si>
  <si>
    <t>media indicatori 1, 2, 3, 4 inferiore a 24 / 30</t>
  </si>
  <si>
    <t>media indicatori 1, 2, 3, 4 pari o superiore a 24 / 30 e inferiore a 27 / 30</t>
  </si>
  <si>
    <t>media indicatori 1, 2, 3, 4 pari o superiore a 27 / 30 e inferiore a 28,5 / 30</t>
  </si>
  <si>
    <t>media indicatori 1, 2, 3, 4 pari o superiore a 28,5 / 30</t>
  </si>
  <si>
    <r>
      <rPr>
        <b/>
        <sz val="11"/>
        <rFont val="Calibri"/>
        <family val="2"/>
        <scheme val="minor"/>
      </rPr>
      <t xml:space="preserve">Attività 2 </t>
    </r>
    <r>
      <rPr>
        <sz val="11"/>
        <rFont val="Calibri"/>
        <family val="2"/>
        <scheme val="minor"/>
      </rPr>
      <t xml:space="preserve"> -  definizione capitolato e trasmissione alla DAA
</t>
    </r>
    <r>
      <rPr>
        <b/>
        <sz val="11"/>
        <rFont val="Calibri"/>
        <family val="2"/>
        <scheme val="minor"/>
      </rPr>
      <t>Indicatore</t>
    </r>
    <r>
      <rPr>
        <sz val="11"/>
        <rFont val="Calibri"/>
        <family val="2"/>
        <scheme val="minor"/>
      </rPr>
      <t>: tempestività completamento attività</t>
    </r>
  </si>
  <si>
    <t>entro il 31/07</t>
  </si>
  <si>
    <t>entro il 30/06</t>
  </si>
  <si>
    <t>entro lo 31/05</t>
  </si>
  <si>
    <r>
      <rPr>
        <b/>
        <sz val="11"/>
        <rFont val="Calibri"/>
        <family val="2"/>
        <scheme val="minor"/>
      </rPr>
      <t xml:space="preserve">Attività 3 </t>
    </r>
    <r>
      <rPr>
        <sz val="11"/>
        <rFont val="Calibri"/>
        <family val="2"/>
        <scheme val="minor"/>
      </rPr>
      <t xml:space="preserve">-  redazione degli atti di gara 
</t>
    </r>
    <r>
      <rPr>
        <b/>
        <sz val="11"/>
        <rFont val="Calibri"/>
        <family val="2"/>
        <scheme val="minor"/>
      </rPr>
      <t>Indicatore</t>
    </r>
    <r>
      <rPr>
        <sz val="11"/>
        <rFont val="Calibri"/>
        <family val="2"/>
        <scheme val="minor"/>
      </rPr>
      <t>: tempestività completamento attività</t>
    </r>
  </si>
  <si>
    <t>entro 60 gg dalla ricezione del capitolato definitivo</t>
  </si>
  <si>
    <t>entro 45 gg dalla ricezione del capitolato definitivo</t>
  </si>
  <si>
    <t>entro 30 gg dalla ricezione del capitolato definitivo</t>
  </si>
  <si>
    <r>
      <rPr>
        <b/>
        <sz val="11"/>
        <rFont val="Calibri"/>
        <family val="2"/>
        <scheme val="minor"/>
      </rPr>
      <t xml:space="preserve">Attività 4 </t>
    </r>
    <r>
      <rPr>
        <sz val="11"/>
        <rFont val="Calibri"/>
        <family val="2"/>
        <scheme val="minor"/>
      </rPr>
      <t xml:space="preserve">- pubblicazione della gara
</t>
    </r>
    <r>
      <rPr>
        <b/>
        <sz val="11"/>
        <rFont val="Calibri"/>
        <family val="2"/>
        <scheme val="minor"/>
      </rPr>
      <t>Indicatore</t>
    </r>
    <r>
      <rPr>
        <sz val="11"/>
        <rFont val="Calibri"/>
        <family val="2"/>
        <scheme val="minor"/>
      </rPr>
      <t>: tempestività completamento attività</t>
    </r>
  </si>
  <si>
    <t>entro 45 gg dalla definizione degli atti di gara</t>
  </si>
  <si>
    <t>entro 35 gg dalla definizione degli atti di gara</t>
  </si>
  <si>
    <t>entro 25 gg dalla definizione degli atti di gara</t>
  </si>
  <si>
    <t>AT.6</t>
  </si>
  <si>
    <t>Reingegnerizzazione delle  procedure di acquisto per i progetti finanziati con il PNRR</t>
  </si>
  <si>
    <t>La DAA per agevolare la partecipazione dell'Ateneo alla realizzazione di progetti finanziati con i fondi del Piano Nazionale di Ripresa e Resilienza (PNRR) intende procedere alla predisposizione di documenti tipo per appalti di forniture di beni. La redazione della documentazione di gara rappresenta un momento strategico per la buona riuscita della procedura di selezione del contraente: la corretta formulazione delle regole di partecipazione e delle caratteristiche tecniche attese consente di selezionare la migliore offerta e di ridurre le contestazioni, che incidono sull’efficacia e sulla tempestività dell’azione amministrativa. Tale necessità, in relazione alle specificità normative, alla recente giurisprudenza e, soprattutto, alle tempistiche stringenti imposte da alcuni bandi di finanziamento, è tanto più evidente per gli appalti c.d. PNRR. 
L’obiettivo si può scomporre nelle seguenti fasi principali:
1.ricognizione della normativa e della recente giurisprudenza di riferimento per appalti di forniture di beni finanziati nell'ambito del PNRR al fine di individuare i contenuti minimi dei documenti di gara;
2.redazione di schede di supporto per la definizione delle caratteristiche tecniche del bene, dei criteri di valutazione dell'offerta, l'individuazione delle formule per la valutazione dell'offerta economica, dei requisiti di capacità tecnica e professionale, etc.;
3.supporto alle strutture competenti anche attraverso percorsi formativi ad hoc aventi ad oggetto la gestione operativa delle procedure di acquisto;
4.redazione di "documenti tipo" (1.Dich. assenza conflitto di interesse, 2.Disciplinare, 3.CSA parte amministrativa, 4.Domanda di partecipazione, 5.Dichiarazioni integrative, 6.Avvalimento, 7.Segreti tecnici) per appalti di fornitura di beni;
5.pubblicazione dei risultati nella Newsletter.
L'obiettivo verrà realizzato nell'ambito delle risorse umane ed economico-finanziare previste dal CdA nel budget 2023.</t>
  </si>
  <si>
    <t>3 documenti su 5 complessivi</t>
  </si>
  <si>
    <t>4 documenti su 5 complessivi</t>
  </si>
  <si>
    <t>5 documenti su 5 complessivi</t>
  </si>
  <si>
    <t xml:space="preserve">media indicatori 1, 2, 3 inferiore a 24 / 30
</t>
  </si>
  <si>
    <t>media indicatori 1, 2, 3 pari o superiore a 24 / 30 e inferiore a 27 / 30</t>
  </si>
  <si>
    <t>media indicatori 1, 2, 3 pari o superiore a 27 / 30 e inferiore a 28,5 / 30</t>
  </si>
  <si>
    <t>media indicatori 1, 2, 3 pari o superiore a 28,5 / 30</t>
  </si>
  <si>
    <t xml:space="preserve">superamento test finale meno del 60% dei partecipanti </t>
  </si>
  <si>
    <t xml:space="preserve">superamento test finale per la % di partecipanti compresa tra il 60,01 e il 79,99% </t>
  </si>
  <si>
    <t>superamento test finale almeno per l'80% dei partecipanti</t>
  </si>
  <si>
    <t>5 documenti su 7 complessivi</t>
  </si>
  <si>
    <t>≥ 6 documenti su 7 complessivi</t>
  </si>
  <si>
    <t>OTM1</t>
  </si>
  <si>
    <t>DAA1</t>
  </si>
  <si>
    <t>AT.1</t>
  </si>
  <si>
    <t>Reingegnerizzazione delle informazioni per i processi decisionali in vista dell'acquisizione della certificazione ISO 9001</t>
  </si>
  <si>
    <t>Il Codice prevede l’istituzione presso l’ANAC di un elenco di stazioni appaltanti qualificate. I requisiti necessari per la qualificazione e le modalità con cui vengono assegnati e mantenuti i livelli di qualificazione sono definiti dall’ANAC nelle “Linee guida recanti attuazione – anche a fasi progressive - del sistema di qualificazione delle stazioni appaltanti e delle centrali di committenza da porre alla base del nuovo sistema di qualificazione che sarà reso operativo al momento della entrata in vigore della riforma della disciplina dei contratti pubblici” (Delibera ANAC n. 441 del 28/09/2022). All’interno delle quali è esplicitato che per la qualificazione per gli anni successivi alla prima fase sperimentale, tra i requisiti premianti è prevista la presenza di sistemi di gestione della qualità conformi alla norma UNI EN ISO 9001 degli uffici e dei procedimenti di gara.
La DAA intende avviare uno studio di prefattibilità all'acquisizione della certificazione UNI EN ISO 9001, attraverso la reingegnerizzazione della base dati relativa alle procedure di gara effettuate ed in corso, finalizzata alla razionalizzazione delle informazioni e alla definizione di indicatori che favoriscano anche un valido supporto per la valutazione delle attività e la predisposizione dei programmi di sviluppo delle stesse, con particolare riguardo alla convergenza dei processi verso gli standard UNI EN ISO 9001. 
L'obiettivo può essere scomposto nelle seguenti fasi:
1.acquisizione e analisi dati, definizione di milestone e target per la mappatura e reingegnerizzazione dei processi;
2.individuazione di uno strumento per la catalogazione e razionalizzazione delle informazioni disponibili;
3.implementazione della base dati, aggiornamento e monitoraggio di milestone e target tramite la verifica dello stato di avanzamento e del soddisfacimento dei requisiti ad essi associati finalizzata alla definizione delle attività propedeutiche per l’ottenimento della certificazione UNI EN ISO 9001.</t>
  </si>
  <si>
    <r>
      <rPr>
        <b/>
        <sz val="11"/>
        <rFont val="Calibri"/>
        <family val="2"/>
        <scheme val="minor"/>
      </rPr>
      <t>Attività 1</t>
    </r>
    <r>
      <rPr>
        <sz val="11"/>
        <rFont val="Calibri"/>
        <family val="2"/>
        <scheme val="minor"/>
      </rPr>
      <t xml:space="preserve"> - acquisizione e analisi dati, definizione dei target per la mappatura e reingegnerizzazione dei processi.
</t>
    </r>
    <r>
      <rPr>
        <b/>
        <sz val="11"/>
        <rFont val="Calibri"/>
        <family val="2"/>
        <scheme val="minor"/>
      </rPr>
      <t>Indicatore</t>
    </r>
    <r>
      <rPr>
        <sz val="11"/>
        <rFont val="Calibri"/>
        <family val="2"/>
        <scheme val="minor"/>
      </rPr>
      <t xml:space="preserve">: livello completamento attività  </t>
    </r>
  </si>
  <si>
    <t xml:space="preserve">acquisizione e analisi dati, definizione di target e indicatori </t>
  </si>
  <si>
    <t>acquisizione e analisi dati, definizione di target e indicatori +  reingegnerizzazione dei processi</t>
  </si>
  <si>
    <t>acquisizione e analisi dati, definizione di target e indicatori + mappatura e reingegnerizzazione dei processi</t>
  </si>
  <si>
    <t>media indicatori 1, 2, 3 inferiore a 24 / 30</t>
  </si>
  <si>
    <r>
      <rPr>
        <b/>
        <sz val="11"/>
        <rFont val="Calibri"/>
        <family val="2"/>
        <scheme val="minor"/>
      </rPr>
      <t>Attività 2</t>
    </r>
    <r>
      <rPr>
        <sz val="11"/>
        <rFont val="Calibri"/>
        <family val="2"/>
        <scheme val="minor"/>
      </rPr>
      <t xml:space="preserve"> - individuazione di uno strumento per la catalogazione e razionalizzazione delle informazioni disponibili
</t>
    </r>
    <r>
      <rPr>
        <b/>
        <sz val="11"/>
        <rFont val="Calibri"/>
        <family val="2"/>
        <scheme val="minor"/>
      </rPr>
      <t>Indicatore</t>
    </r>
    <r>
      <rPr>
        <sz val="11"/>
        <rFont val="Calibri"/>
        <family val="2"/>
        <scheme val="minor"/>
      </rPr>
      <t>: livello completamento attività</t>
    </r>
  </si>
  <si>
    <t>definizione requisiti minimi</t>
  </si>
  <si>
    <t>benchmark</t>
  </si>
  <si>
    <t>strumento individuato</t>
  </si>
  <si>
    <r>
      <rPr>
        <b/>
        <sz val="11"/>
        <rFont val="Calibri"/>
        <family val="2"/>
        <scheme val="minor"/>
      </rPr>
      <t>Attività 3</t>
    </r>
    <r>
      <rPr>
        <sz val="11"/>
        <rFont val="Calibri"/>
        <family val="2"/>
        <scheme val="minor"/>
      </rPr>
      <t xml:space="preserve"> - implementazione della base dati, aggiornamento e monitoraggio di milestone e target tramite la verifica dello stato di avanzamento e del soddisfacimento dei requisiti ad essi associati finalizzata alla definizione delle attività propedeutiche per l’ottenimento della certificazione UNI EN ISO 9001.
</t>
    </r>
    <r>
      <rPr>
        <b/>
        <sz val="11"/>
        <rFont val="Calibri"/>
        <family val="2"/>
        <scheme val="minor"/>
      </rPr>
      <t>Indicatore</t>
    </r>
    <r>
      <rPr>
        <sz val="11"/>
        <rFont val="Calibri"/>
        <family val="2"/>
        <scheme val="minor"/>
      </rPr>
      <t>: livello completamento attività</t>
    </r>
  </si>
  <si>
    <t>implementazione della base dati e monitoraggio di target</t>
  </si>
  <si>
    <t>implementazione della base dati e monitoraggio di milestone e target</t>
  </si>
  <si>
    <t>implementazione della base dati, aggiornamento e monitoraggio di milestone e target tramite la verifica dello stato di avanzamento e del soddisfacimento dei requisiti ad essi associati finalizzata alla definizione delle attività propedeutiche per l’ottenimento della certificazione UNI EN ISO 9001</t>
  </si>
  <si>
    <t>PO-DIRASA</t>
  </si>
  <si>
    <t>OTM2</t>
  </si>
  <si>
    <t>AT.1
AT.3
AT.5
AT.6</t>
  </si>
  <si>
    <t>Prevenzione della corruzione</t>
  </si>
  <si>
    <t>1. Contributo all'adozione del PIAO</t>
  </si>
  <si>
    <t>Entro i termini previsti dalle norme con intevento del titolare del potere sostitutivo</t>
  </si>
  <si>
    <t>Entro i termini previsti dalle norme senza intevento del titolare del potere sostitutivo</t>
  </si>
  <si>
    <t>Entro i termini previsti dalle norme senza intevento del titolare del potere sostitutivo e con elevata soddisfazione del responsabile della redazione complessiva del PIAO</t>
  </si>
  <si>
    <t>Peso DIRASA</t>
  </si>
  <si>
    <t>Perso DIRICTER</t>
  </si>
  <si>
    <t>2. Handover nuovo RPCT</t>
  </si>
  <si>
    <t>Meno dell'80% delle misure esaminate</t>
  </si>
  <si>
    <t>Meno del 100% delle misure esaminate ed entro l'80%</t>
  </si>
  <si>
    <t>100% delle
misure
esaminate</t>
  </si>
  <si>
    <t>3. Verifica interventi di miglioramento</t>
  </si>
  <si>
    <t>Entro il 31/10</t>
  </si>
  <si>
    <t>entro il 30/09</t>
  </si>
  <si>
    <t>4. Adozione misure e supporto alle sstrutture</t>
  </si>
  <si>
    <t>Meno dell'80% delle nuove misure</t>
  </si>
  <si>
    <t>Meno del 100% delle nuove misure</t>
  </si>
  <si>
    <t>Adozione e comunicazione del 100% delle nuove misure</t>
  </si>
  <si>
    <t>Peso DIRSE</t>
  </si>
  <si>
    <t>Peso  DAA</t>
  </si>
  <si>
    <t>OTM3</t>
  </si>
  <si>
    <t>TM.7</t>
  </si>
  <si>
    <t xml:space="preserve">Sanità: integrazione tra didattica, ricerca e assistenza </t>
  </si>
  <si>
    <t>1. Analisi strutture di Ateneo e formalizzazione gruppo di lavoro</t>
  </si>
  <si>
    <t>Analisi di meno del 100% delle strutture senza formalizzazione del gruppo di lavoro</t>
  </si>
  <si>
    <t>Analisi di meno del 100% delle strutture e formalizzazione del gruppo di lavoro</t>
  </si>
  <si>
    <t>Analisi del 100% delle strutture e formalizzazione del gruppo di lavoro</t>
  </si>
  <si>
    <t>media indicatori 1, 2, 3, 4, 5 pari o superiore a 28,5 / 30</t>
  </si>
  <si>
    <t>Peso DIRGEN</t>
  </si>
  <si>
    <t>Pero DIRASA</t>
  </si>
  <si>
    <t>2. selezione e censimento dati di supporto agli organi di governo</t>
  </si>
  <si>
    <t>entro il 30/11</t>
  </si>
  <si>
    <t>3. verifica accordi e convenzioni</t>
  </si>
  <si>
    <t>entro il 31/12</t>
  </si>
  <si>
    <t>4. azioni di propria competenza per la promozione del ruolo dell'Università e dell'AOU di Cagliari anche mediante la proposzione di nuovi accordi e convenvenzioni</t>
  </si>
  <si>
    <t>Interazione con gli enti competenti secondo quanto emerso dal punto 3 entro il 31/12</t>
  </si>
  <si>
    <t>Interazione con gli enti competenti secondo quanto emerso dal punto 3 entro il 30/11</t>
  </si>
  <si>
    <t>Interazione con gli enti competenti secondo quanto emerso dal punto 3 entro il 31/10</t>
  </si>
  <si>
    <t>Vedi OTM2</t>
  </si>
  <si>
    <t>Vedi OTM3</t>
  </si>
  <si>
    <t>OTM.3</t>
  </si>
  <si>
    <t>DIRASA1</t>
  </si>
  <si>
    <t>Vedi PO-DIRASA</t>
  </si>
  <si>
    <t>OTM.4</t>
  </si>
  <si>
    <t>PNRR</t>
  </si>
  <si>
    <t>OTM4</t>
  </si>
  <si>
    <t>Vedi OTM4</t>
  </si>
  <si>
    <t>AT1
AT4
AT6</t>
  </si>
  <si>
    <t>1. Definizione del programma di monitoraggio sulla base delle indicazioni del RSPP</t>
  </si>
  <si>
    <t>entro il 6 maggio 2023</t>
  </si>
  <si>
    <t>entro il 22 aprile 2023</t>
  </si>
  <si>
    <t>entro il 31 marzo 2023</t>
  </si>
  <si>
    <t>2. Attuazione del programma di monitoraggio</t>
  </si>
  <si>
    <t>100% delle strutture da monitorare entro il 16 dicembre 2023</t>
  </si>
  <si>
    <t xml:space="preserve">Programma di miglioramento continuo dele funzioni strategiche in materia di sicurezza, privacy, anticorruzione e audit interno </t>
  </si>
  <si>
    <t>media indicatori  1, 2, 3 e 4 pari o superiore a 24 / 30 e inferiore a 27 / 30</t>
  </si>
  <si>
    <t>media indicatori  1, 2, 3 e 4 pari o superiore a 27 / 30 e inferiore a 28,5 / 30</t>
  </si>
  <si>
    <t>media indicatori  1, 2, 3 e 4 pari o superiore a 28,5 / 30</t>
  </si>
  <si>
    <t>almeno il 60% delle strutture da monitorare entro il 16 dicembre 2023</t>
  </si>
  <si>
    <t>più del 80% delle strutture da monitorare entro il 16 dicembre 2023</t>
  </si>
  <si>
    <t>3. Ricognizione incaricati in materia di sicurezza e dei referenti privacy con eventuali sessoni di infomzione/formazione</t>
  </si>
  <si>
    <t>analisi almeno dell' 80% delle strutture e valutazione sull'erogazione di sessioni di formazione/informazione</t>
  </si>
  <si>
    <t>più dell'80% delle strutture da monitorare e valutazione sull'erogazione di sessioni di formazione/informazione</t>
  </si>
  <si>
    <t>analisi del 100% delle strutture e valutazione sull'erogazione di sessioni di formazione/informazione</t>
  </si>
  <si>
    <t>4. Predisposizione di 3 report finali in materia di:
- sicurezza
- privacy
-  eventuale implementazione audit in relazione alla rivalutazione delle misure di contrasto alla corruzione</t>
  </si>
  <si>
    <t>Predisposizione di 2 dei 3 report entro il 31/12/2023</t>
  </si>
  <si>
    <t>Predisposizione dei 3 report entro il 31/12/2023</t>
  </si>
  <si>
    <t>Predisposizione dei 3 report entro il 22/12/2023</t>
  </si>
  <si>
    <t xml:space="preserve">1. Programma di audit da presentare al Direttore Generale con cui si individuano le strutture da auditare, gli ambiti di verifica dell’audit, i team di auditor per le strutture complesse
</t>
  </si>
  <si>
    <t>entro il 29/04/2023</t>
  </si>
  <si>
    <t>entro lo 01/04/2023</t>
  </si>
  <si>
    <t>entro il 4/3/2023</t>
  </si>
  <si>
    <t xml:space="preserve">media indicatori 1, 2, 3a, 3b inferiore a 24 / 30 </t>
  </si>
  <si>
    <t>media indicatori  1, 2, 3a, 3b pari o superiore a 24 / 30 e inferiore a 27 / 30</t>
  </si>
  <si>
    <t>media indicatori  1, 2, 3a, 3b pari o superiore a 27 / 30 e inferiore a 28,5 / 30</t>
  </si>
  <si>
    <t>media indicatori  1, 2, 3a, 3b pari o superiore a 28,5 / 30</t>
  </si>
  <si>
    <t>2. Documento di programmazione inviato alle strutture da auditare</t>
  </si>
  <si>
    <t>3a. Visite di audit presso i Dipartimenti e le Facoltà</t>
  </si>
  <si>
    <t>almeno il 50% delle strutture entro il 31 dicembre</t>
  </si>
  <si>
    <t>almeno il 60% delle strutture entro il 31 dicembre</t>
  </si>
  <si>
    <t>100% delle strutture entro il 31 dicembre</t>
  </si>
  <si>
    <t>3b. Visite di audit presso le Direzioni e/o i Centri di servizio individuati nel programma</t>
  </si>
  <si>
    <t>AT1</t>
  </si>
  <si>
    <t>Obiettivo Audit</t>
  </si>
  <si>
    <t>OTM5</t>
  </si>
  <si>
    <t xml:space="preserve">Realizzazione di servizi e contenuti, sia a livello Intranet sia a livello Internet, nell'ambito del Sistema Portale UniCa.it </t>
  </si>
  <si>
    <t>1. Realizzazione benchmarking</t>
  </si>
  <si>
    <t xml:space="preserve">Realizzazione benchmarking con almeno 1 soggetto. 
Data limite: 31/08/2023. 
Se numero strutture inferiore o superamento data, punteggio 22/30. </t>
  </si>
  <si>
    <t>Realizzazione benchmarking con almeno 2 soggetti. 
Data limite: 30/06/2023. 
Per ogni settimana (o frazione di settimana) ulteriore, penalità di 0,5 punti fino al raggiugimento dei 24 punti.</t>
  </si>
  <si>
    <t>Realizzazione benchmarking con almeno 3 soggetti. 
Data limite: 30/04/2023 (in caso superamento data, punteggio 28/30).</t>
  </si>
  <si>
    <t>media indicatori 1, 2, 3, 4, 5 inferiore a 24 / 30</t>
  </si>
  <si>
    <t>media indicatori 1, 2, 3, 4, 5 pari o superiore a 24 / 30 e inferiore a 27 / 30</t>
  </si>
  <si>
    <t>media indicatori 1, 2, 3, 4, 5 pari o superiore a 27 / 30 e inferiore a 28,5 / 30</t>
  </si>
  <si>
    <t>2. Definizione dei fabbisogni</t>
  </si>
  <si>
    <t xml:space="preserve">Formalizzazione dei fabbisogni, con somma del numero di macro servizi e macro contenuti pari ad almeno 3.
Data limite: 15/09/2023. 
Se numero macr servizi / macro contenuti inferiore o superamento data, punteggio 22/30. </t>
  </si>
  <si>
    <t>Formalizzazione dei fabbisogni, con somma del numero di macro servizi e macro contenuti pari ad almeno 4.
Data limite: 17/07/2023. 
Per ogni settimana (o frazione di settimana) ulteriore, penalità di 0,5 punti fino al raggiugimento dei 24 punti.</t>
  </si>
  <si>
    <t>Formalizzazione dei fabbisogni, con somma del numero di macro servizi e macro contenuti pari ad almeno 5.
Data limite: 15/05/2023 (in caso superamento data, punteggio 28/30).</t>
  </si>
  <si>
    <t>3. Analisi e definizione contenuti e servizi</t>
  </si>
  <si>
    <t xml:space="preserve">Analisi e valutazione delle necessità per l'implementazione e articolazione puntuale di almeno 3 tra servizi e contenuti da realizzare.  Data limite: 30/11/2023. 
Se numero servizi/contenuti inferiore o superamento data, punteggio 22/30. </t>
  </si>
  <si>
    <t>Analisi e valutazione delle necessità per l'implementazione e articolazione puntuale di almeno 5 tra servizi e contenuti da realizzare.  Data limite: 30/09/2023. 
Per ogni settimana (o frazione di settimana) ulteriore, penalità di 0,5 punti fino al raggiugimento dei 24 punti.</t>
  </si>
  <si>
    <t>Analisi e valutazione delle necessità per l'implementazione e articolazione puntuale di almeno 7 tra servizi e contenuti da realizzare.  Data limite: 31/07/2023 (in caso superamento data, punteggio 28/30).</t>
  </si>
  <si>
    <t>4. Avvio progettazione servizi (e contenuti) e seprimentazione di nuovi servizi</t>
  </si>
  <si>
    <t xml:space="preserve">Avvio progettazione generale e realizzazione operativa di almeno 2 tra servizi e conutenuti.
Data limite: 31/12/2023. 
Se numero servizi inferiore o superamento data, punteggio 22/30. </t>
  </si>
  <si>
    <t>Avvio progettazione generale e realizzazione operativa di almeno 4 tra servizi e conutenuti.
Data limite: 07/12/2023 (in caso superamento data, punteggio 28/30).</t>
  </si>
  <si>
    <t>5. Definizione del piano formativo e informativo e suo avvio</t>
  </si>
  <si>
    <t>Predisposizione del piano formativo e informativo e realizzaziomne di almeno 2 tra corsi di formazione e incontri informativi.
Data limite: 31/12/2023. 
Se numero corsi/incontri inferiore o superamento data, punteggio 22/30..</t>
  </si>
  <si>
    <t>Predisposizione del piano formativo e informativo e realizzaziomne di almeno 4 tra corsi di formazione e incontri informativi.
Data limite: 07/12/2023 (in caso superamento data, punteggio 28/30).</t>
  </si>
  <si>
    <t>PESO DIRSID</t>
  </si>
  <si>
    <r>
      <t xml:space="preserve">Nell'ambito della più generale attività per l'adeguamento del Sistema Portale d'Ateneo, già attivata e in costante progressione, l'obiettivo è relativo all'avvio della realizzazione di servizi e contenuti, emtrambi nuovi e/o aggiornati, sia visibili a livello di rete Internet sia riservati, con opportuni livelli di profilazione, all'ambito cosiddetto Intranet, per il quale occorrono credenziali di autenticazione.  
Il risultato atteso è l'avvio della progettazione e l'avvio della realizzazione di quanto necessario per la messa a disposizione, delle varie tipologie di utenza - da quella generale (Internet) a quelle specifiche (studenti, dipendenti,  dottorandi, assegnisti, etc....) -  di servizi e contenuti profilati, sia a partire da quanto già presente e da aggiornare sia per nuove iniziative.
Le Direzioni coinvolte sono la Direzione Generale, la Direzione Comunicazione e Servizi, la Direzione Biblioteche, Musei e Qualità, la Direzione Sistemi, Infrastrutture, Dati.
Azioni specifiche.
1. Benchmarking delle soluzioni architetturali adottate in altri contesti simili, compresi quelli internazionali. 
2. Definizione dei macro fabbisogni, a partire dalle indicazioni della Governance, in ordine a contenuti e servizi per gli ambiti Internet e Intranet.
3. Analisi dei macro fabbisogni per la definizione, in particolare, di un primo gruppo di servizi e contenuti da aggiornare e/o realizzare, con la valutazione delle necessità per la loro realizzazione, soprattutto in considerazione dell'eventuale intervento sui processi interessati.
4. Avvio della progettazione generale per le realizzazione di quanto necessario all'implementazione dell'aggiornamento/realizzazione di servizi e contenuti, con la sperimentazione operativa di nuovi contenuti e nuovi servizi, sia in ambito Internet sia in ambito Intranet.
5. Predisposizione e avvio di un piano formativo e informativo per le persone a vario titolo coinvolte nell'utilizzo del sistema.
L’obiettivo verrà realizzato nell’ambito e con l’utilizzo delle risorse di personale ed economiche, finanziarie e patrimoniali assegnate alle Direzione coinvolte con il Budget 2023 approvato dal CdA.
</t>
    </r>
    <r>
      <rPr>
        <sz val="11"/>
        <rFont val="Calibri (Corpo)"/>
      </rPr>
      <t>La propedeuticità tra le azioni è fondamentale per lo svolgimento delle attività.</t>
    </r>
  </si>
  <si>
    <t>Vedi OTM5</t>
  </si>
  <si>
    <t>DIRSID1</t>
  </si>
  <si>
    <t>Sperimentazione approvvigionamento di alcune categorie di beni informatici per Dipartimenti, Facoltà e Centri</t>
  </si>
  <si>
    <t>1. Definizione dei fabbisogni</t>
  </si>
  <si>
    <t>2. Analisi e definizione tipologie dei beni</t>
  </si>
  <si>
    <t>3. Definizione del capitolato tecnico</t>
  </si>
  <si>
    <t>4. Svolgimento della gara</t>
  </si>
  <si>
    <t>5. Sperimentazione del sistema di acquisti</t>
  </si>
  <si>
    <t xml:space="preserve">Formalizzazione dei fabbisogni relativi ad almeno 3 Struture. 
Data limite: 30/08/2023. Se numero strutture inferiore o superamento data, punteggio 22/30. </t>
  </si>
  <si>
    <t xml:space="preserve">Categorizzazione di almeno 2 tipolgie di beni. Data limite: 30/09/2023. Se numero strutture inferiore o superamento data, punteggio 22/30. </t>
  </si>
  <si>
    <t xml:space="preserve">Redazione completa di 3 capitoli rilevanti. 
Data limite: 30/09/2023. Se numero strutture inferiore o superamento data, punteggio 22/30. </t>
  </si>
  <si>
    <t xml:space="preserve">Avvio delle fasi di gara per almeno 1 tipologia di beni. 
Data limite: 30/11/2023. Se numero strutture inferiore o superamento data, punteggio 22/30. </t>
  </si>
  <si>
    <t xml:space="preserve">Realizzazione di almeno 2 approvvigionamenti (riferimento: data emissione ordine su piattaforma MEPA). 
Data limite: 31/12/2023. Se numero strutture inferiore o superamento data, punteggio 22/30. </t>
  </si>
  <si>
    <t>Formalizzazione dei fabbisogni relativi ad almeno 4 Struture. 
Data limite: 30/06/2023. Per ogni settimana (o frazione di settimana) ulteriore, penalità di 0,5 punti fino al raggiugimento dei 24 punti.</t>
  </si>
  <si>
    <t>Categorizzazione di almeno 3 tipolgie di beni. Data limite: 31/07/2023. Per ogni settimana (o frazione di settimana) ulteriore, penalità di 0,5 punti fino al raggiugimento dei 24 punti.</t>
  </si>
  <si>
    <t>Redazione completa di 4 capitoli rilevanti. 
Data limite: 31/08/2023. Per ogni settimana (o frazione di settimana) ulteriore, penalità di 0,5 punti fino al raggiugimento dei 24 punti.</t>
  </si>
  <si>
    <t>Avvio delle fasi di gara per almeno 2 tipologie di beni. 
Data limite: 30/09/2023. Per ogni settimana (o frazione di settimana) ulteriore, penalità di 0,5 punti fino al raggiugimento dei 24 punti.</t>
  </si>
  <si>
    <t>Formalizzazione dei fabbisogni relativi ad almeno 5 Struture. 
Data limite: 30/04/2023 (in caso superamento data, punteggio 28/30).</t>
  </si>
  <si>
    <t>Categorizzazione di almeno 4 tipolgie di beni. Data limite: 31/05/2023 (in caso superamento data, punteggio 28/30).</t>
  </si>
  <si>
    <t>Redazione completa dei 5 capitoli rilevanti. 
Data limite: 30/06/2023 (in caso superamento data, punteggio 28/30).</t>
  </si>
  <si>
    <t>Avvio delle fasi di gara per almeno 3 tipologie di beni. 
Data limite: 31/07/2023 (in caso superamento data, punteggio 28/30).</t>
  </si>
  <si>
    <t>Realizzazione di almeno 4 approvvigionamenti (riferimento: data emissione ordine su piattaforma MEPA). 
Data limite: 07/12/2023 (in caso superamento data, punteggio 28/30).</t>
  </si>
  <si>
    <t>Adeguamento organizzativo della Direzione</t>
  </si>
  <si>
    <t>1. Benchmarking</t>
  </si>
  <si>
    <t xml:space="preserve">Realizzazione benchmarking con almeno 1 soggetto. 
Data limite: 31/08/2023. Se attività non realizzata o superamento data, punteggio 22/30. </t>
  </si>
  <si>
    <t>Realizzazione benchmarking con almeno 2 soggetti. 
Data limite: 30/06/2023. Per ogni settimana (o frazione di settimana) ulteriore, penalità di 0,5 punti fino al raggiugimento dei 24 punti.</t>
  </si>
  <si>
    <t>2. Analisi degli scenari</t>
  </si>
  <si>
    <t xml:space="preserve">Misurazione delle iniziative di condivisione: sommatoria dei report di incontri tra due o più soggetti (Dirigente, figure apicale, persone) pari ad almeno 6. 
Data limite: 30/11/2023. Se numero strutture inferiore o superamento data, punteggio 22/30. </t>
  </si>
  <si>
    <t>Misurazione delle iniziative di condivisione: sommatoria dei report di incontri tra due o più soggetti (Dirigente, figure apicale, persone) pari ad almeno 12. 
Data limite: 31/07/2023. Per ogni settimana (o frazione di settimana) ulteriore, penalità di 0,5 punti fino al raggiugimento dei 24 punti.</t>
  </si>
  <si>
    <t>Misurazione delle iniziative di condivisione: sommatoria dei report di incontri tra due o più soggetti (Dirigente, figure apicale, persone) pari ad almeno 18. 
Data limite: 15/06/2023 (in caso superamento data, punteggio 28/30).</t>
  </si>
  <si>
    <t>3. Proposizione modelli organizzativi</t>
  </si>
  <si>
    <t>Misurazione dell'ampiezza  dell'approfondimento sui punti di forza/criticità dei modelli: sommatoria del  numero dei punti di forza e/o criticità (descrizione articolata) pari almeno a 3. 
Data limite: 30/11/2023. Se numero punti di forza/criticità inferiore o superamento data, punteggio 22/30.</t>
  </si>
  <si>
    <t>Misurazione dell'ampiezza  dell'approfondimento sui punti di forza/criticità dei modelli: sommatoria del numero dei punti di forza e/o criticità (descrizione articolata) pari almeno a 4. 
Data limite: 30/09/2023. Per ogni settimana (o frazione di settimana) ulteriore, penalità di 0,5 punti fino al raggiugimento dei 24 punti.</t>
  </si>
  <si>
    <t>Misurazione dell'ampiezza  dell'approfondimento sui punti di forza/criticità dei modelli: sommatoria del numero dei punti di forza e/o criticità (descrizione articolata) pari almeno a 5. 
Data limite: 31/07/2023 (in caso superamento data, punteggio 28/30).</t>
  </si>
  <si>
    <t>4. Formalizzazione adeguamento organizzativo</t>
  </si>
  <si>
    <t>5. Avvio aggiornamento sistema procedure e istruzioni operative</t>
  </si>
  <si>
    <t>Avvio aggiornamento, per una quota non inferiore al 50% del testo, di almeno 3 tra procedure e istruzioni. 
Data limite: 07/12/2023 (in caso superamento data, punteggio 28/30)</t>
  </si>
  <si>
    <t>Riorganizzazione del Servizio Comunicazione Istituzionale di Ateneo</t>
  </si>
  <si>
    <t>entro 10 gg dalla presa in servizio del personale interessato dalle procedure concorsuali</t>
  </si>
  <si>
    <t>entro 30 gg dalla presa in servizio del personale interessato dalle procedure concorsuali</t>
  </si>
  <si>
    <t>entro 60 gg dalla presa in servizio del personale interessato dalle procedure concorsuali</t>
  </si>
  <si>
    <t>2. Creazione della rete di referenti di collegamento con la Direzione per il governo del processo entro il 30.07.2023</t>
  </si>
  <si>
    <t>on/off</t>
  </si>
  <si>
    <t>4. Redazione e approvazione del Piano della Comunicazione entro il 30.11.2023</t>
  </si>
  <si>
    <t>DIRSE1</t>
  </si>
  <si>
    <t>DG1</t>
  </si>
  <si>
    <t>Compiti sostitutivi RPCT</t>
  </si>
  <si>
    <t>1. Assicurare, nell'ambito dei compiti sostitutivi se necessari e tramite il coordinamento e la collaborazione con il Dirigente RPCT, lo svolgimento delle attività di assicurazione della trasparenza e prevenzione della corruzione mediante lo svolgimento nei termini delle sessioni di affiancamento</t>
  </si>
  <si>
    <t>Entro i termini previsti: assicurazione dello svolgimento delle seguenti attività: meno dell'80% delle misure esaminate</t>
  </si>
  <si>
    <t>Senza slittamenti riconducibili alla struttura: assicurazione dello svolgimento delle seguenti attività: meno del 100% delle misure esaminate ed entro l'80%</t>
  </si>
  <si>
    <t>Senza slittamenti riconducibili alla struttura e/o con eventuale e tempestivo intervento sostitutivo: assicurazione dello svolgimento delle seguenti attività: 100% delle misure esaminate</t>
  </si>
  <si>
    <t>2. Assicurare, nell'ambito dei compiti sostitutivi se necessari e tramite il coordinamento e la collaborazione con il Dirigente RPCT, lo svolgimento delle attività di supporto per la redazione del PIAO</t>
  </si>
  <si>
    <t>100% dell’attività, senza slittamenti riconducibili alla struttura e/o con eventuale e tempestivo intervento sostitutivo entro 30 giorni dalla segnalazione</t>
  </si>
  <si>
    <t>100% dell’attività, senza slittamenti riconducibili alla struttura e/o con eventuale e tempestivo intervento sostitutivo entro 20 giorni dalla segnalazione</t>
  </si>
  <si>
    <t>100% dell’attività, senza slittamenti riconducibili alla struttura e/o con eventuale e tempestivo intervento sostitutivo entro 10 giorni dalla segnalazione</t>
  </si>
  <si>
    <t>3. Assicurare, nell'ambito dei compiti sostitutivi se necessari e tramite il coordinamento e la collaborazione con il Dirigente RPCT, lo svolgimento delle attività di assicurazione della trasparenza e prevenzione della corruzione mediante la presentazione della bozza di aggiornamento del codice al NDV e alla Commissione etica; gestione della consultazione pubblica; presentazione del documento agli organi di Governo</t>
  </si>
  <si>
    <t>Assicurazione dello svolgimento delle seguenti attività: svolgimento dell'attività per le parti di competenza del RPCT oltre 60 giorni</t>
  </si>
  <si>
    <t>Assicurazione dello svolgimento delle seguenti attività: svolgimento dell'attività per le parti di competenza del RPCT tra 30 e 60 giorni</t>
  </si>
  <si>
    <t>Assicurazione dello svolgimento delle seguenti attività: svolgimento dell'attività per le parti di competenza del RPCT in meno di 30 giorni</t>
  </si>
  <si>
    <t>media dei valori inferiore a 2,99.</t>
  </si>
  <si>
    <t>media dei valori compresa tra 3 e 3,99.</t>
  </si>
  <si>
    <t>media dei valori ≥ 4</t>
  </si>
  <si>
    <t>Avvio aggiornamento, per una quota non inferiore al 50% del testo, di almeno 1 tra procedure e istruzioni. 
Data limite: 31/12/2023. Se attività non realizzata o superamento data, punteggio 22/30</t>
  </si>
  <si>
    <t>L'obiettivo consiste nell'assicurare, nell'ambito dei compiti sostitutivi se necessari e tramite il coordinamento e la collaborazione con il Dirigente RPCT, lo svolgimento delle attività di assicurazione della trasparenza e prevenzione della corruzione e, pertanto, si collega all'obiettivo del Responsabile di seguito riportato:
1. Handover al nuovo RPCT: l'attività consisterà in specifiche sezioni di affiancamento condotte
dall'attuale RPCT e dal funzionario di supporto sulle attività relative al PTPCT e sulle singole misure di prevenzione secondo il seguente schema: attività svolte, in programma, criticità, aree di miglioramento.
2. Coordinamento ed esercizio eventuale dei compiti sostitutivi del RPCT per la redazione del PIAO, con particolare riferimento alle attività relative alla prevenzione della corruzione e la trasparenza.
3. Codice etico e di comportamento: aggiornamento del codice etico e di comportamento con l'inserimento delle norme per studenti/esse e docenti sulla base dei risultati del progetto "Su Misura".
L'obiettivo, inoltre, implica il coordinamento del passaggio di consegne al nuovo RPCT e prestare un supporto iniziale per le attività più sensibili.</t>
  </si>
  <si>
    <t>1) Costituzione del gruppo di lavoro previsto dalla nota del Direttore Generale Prot. n. 254230 del 06/12/2022.</t>
  </si>
  <si>
    <t>entro il 10/03/2023</t>
  </si>
  <si>
    <t>entro il 28/02/2023</t>
  </si>
  <si>
    <t>entro il 20/02/2023</t>
  </si>
  <si>
    <t>Media degli indicatori da 1 a 5 inferiore a 24</t>
  </si>
  <si>
    <t xml:space="preserve">Media degli indicatori da 1 a 5 pari ad almeno 24 e inferiore a 27 </t>
  </si>
  <si>
    <t>Media degli indicatori da 1 a 5 pari ad almeno 27 e inferiore a 28,5</t>
  </si>
  <si>
    <t>Media degli indicatori da 1 a 5 pari o superiore a 28,5</t>
  </si>
  <si>
    <t xml:space="preserve"> 2) Organizzazione di un workshop volto alla condivisione degli elementi di archivistica, della normativa di riferimento e all’analisi congiunta delle linee guida con il personale direttamente interessato. (Entro il 31/03/2023)</t>
  </si>
  <si>
    <t>Livello di soddisfazione Customer pari ad almeno 6/10</t>
  </si>
  <si>
    <t>Livello di soddisfazione Customer pari ad almeno 7/10</t>
  </si>
  <si>
    <t>Livello di soddisfazione Customer pari ad almeno 8/10</t>
  </si>
  <si>
    <t>3) Realizzazione di una attività di learning by doing con sperimentazione/azione del processo descritto nelle linee guida su una pluralità di casi, volto a rilevare eventuali criticità e finalizzata all’eventuale revisione delle linee guida sulla base delle evidenze emerse nei punti precedenti (entro il 31/10/2023).</t>
  </si>
  <si>
    <t>Sperimentazione condotta su almeno 10 ordinativi e documenti correlati</t>
  </si>
  <si>
    <t>Sperimentazione condotta su almeno 20  ordinativi e documenti correlati</t>
  </si>
  <si>
    <t>Sperimentazione condotta su almeno 30  ordinativi e documenti correlati</t>
  </si>
  <si>
    <t>4) Redazione di un vademecum particolareggiato che possa descrivere adeguatamente il workflow specificando le diverse attività e indicando chiaramente i passi necessari e gli attori coinvolti, affinché si possa concludere il processo di emissione dell’OPI per i cicli contabili descritti nelle linee guida (Acquisti, Contratti, Generico solo CoGe) (entro il 30/11/2023).</t>
  </si>
  <si>
    <t>5) Avvio a regime del sistema di archiviazione digitale degli ordinativi e documenti presupposti alla firma e all'emissione dell'OPI nell'ambito del flusso documentale fra la Direzione Ricerca e territorio e la Direzione Amministrazione e Finanza.</t>
  </si>
  <si>
    <t>1. Costituzione del Green Team</t>
  </si>
  <si>
    <r>
      <rPr>
        <sz val="12"/>
        <rFont val="Calibri"/>
        <family val="2"/>
        <scheme val="minor"/>
      </rPr>
      <t>Attività 1 - redazione:
a. schede di supporto per la definizione delle caratteristiche minime del bene da inserire nella parte prestazionale del Capitolato; 
b. redazione vademecum per la definizione dei criteri di aggiudicazione;
c. redazione vademecum per la definizione dei criteri di valutazione (OEPV);
d. redazione vademcum per la scelta delle formule per la valutazione quantitativa delle offerte (minor prezzo e/o OEPV);
e. redazione vademecum per la definizione dei requisiti di capacità tecnica e professionale richiesti.
Indicatore: redazione n° documenti/sui 5 complessivi.</t>
    </r>
  </si>
  <si>
    <r>
      <rPr>
        <sz val="12"/>
        <rFont val="Calibri"/>
        <family val="2"/>
        <scheme val="minor"/>
      </rPr>
      <t>Attività 2 - supporto alle strutture competenti anche attraverso percorsi formativi ad hoc aventi ad oggetto la gestione operativa delle procedure di acquisto.
Indicatore (peso 0,70): customer satisfaction sui percorsi formativi, scala da 1 (per niente soddisfatto) a 5 (molto soddisfatto).</t>
    </r>
  </si>
  <si>
    <r>
      <rPr>
        <sz val="12"/>
        <rFont val="Calibri"/>
        <family val="2"/>
        <scheme val="minor"/>
      </rPr>
      <t>Attività 3 - supporto alle strutture competenti anche attraverso percorsi formativi ad hoc aventi ad oggetto la gestione operativa delle procedure di acquisto.
Indicatore (peso 0,30): % superamento test finali calcolata sul numero complessivo di utenti che effettueranno il test.</t>
    </r>
  </si>
  <si>
    <r>
      <rPr>
        <sz val="12"/>
        <rFont val="Calibri"/>
        <family val="2"/>
        <scheme val="minor"/>
      </rPr>
      <t>Attività 4 - redazione:
1.Dich. assenza conflitto di interesse, 
2.Disciplinare, 
3.CSA parte amministrativa, 
4.Domanda di partecipazione, 
5.Dichiarazioni integrative, 
6.Avvalimento, 
7.Segreti tecnici.
Indicatore: redazione n° documenti/sui 7 complessivi.</t>
    </r>
  </si>
  <si>
    <t>La Direzione è impegnata in attività strategiche di supporto alla governance in materia di sicurezza, privacy, anticorruzione e audit. Nel corso del 2023 saranno posti a verifica i processi organizzativi interni per rendere più efficaci le azioni di monitoraggio dei processi e implementazione di nuove soluzioni, con particolare riferimento alla  valutazione dei rischi per la salute e sicurezza delle strutture di Ateneo contenuta nei DVR ed in altri documenti. Saranno condotte le seguenti azioni:
1) Definire il programma di monitoraggio sulla sicurezza sulla base delle indicazioni del Responsabile del Servizio di Prevenzione e Protezione. Il programma dovrà:
a) individuare le strutture da monitorare, anche in base alle necessità derivanti dall'esito della valutazione dei rischi, dallo stato dei luoghi e dall'attività svolta dal Responsabile del Servizio di Prevenzione e Protezione;
b) definire le priorità e le modalità di svolgimento dell'attività di monitoraggio delle strutture sulla base del livello di rischio associato
2) Attuazione del programma di monitoraggio
3) Ricognizione incaricati in materia di sicurezza e dei referenti privacy e valutazione sull'erogazione di sessioni di formazione/informazione
4) Predisposizione di tre report con risultanze dell'attività di monitoraggio e con il programma per l'attuazione delle ulteriori misure di miglioramento sui seguenti aspetti:
- sicurezza
- privacy
-  eventuale implementazione audit in relazione alla rivalutazione delle misure di contrasto alla corruzione.</t>
  </si>
  <si>
    <t>La Gestione dei Punti Organico annualmente assegnati all’Ateneo dal MUR nell’ambito delle normali facoltà assunzionali basate sul turnover e delle altre assegnazioni sotto forma di risorse o di Punti Organico (derivanti da vari tipi di piani straordinari, dip. eccellenza, chiamata diretta, ecc) attualmente è gestita attraverso una pluralità di file Excel. 
Nell’ottica di una migliore organizzazione del processo che va dall’assegnazione dei PO (e/o delle risorse), alla programmazione, ripartizione e utilizzo dei punti organico, incluso monitoraggio dei vincoli annuali e triennali (art. 18, c.4, L.240/2010 , art. 4 c.2 l. a) d.lgs 49/2012 , art. 24 c.6 L.240/10 ) per finire con la rendicontazione sul portale ProPer si intende procedere alla sperimentazione di una piattaforma realizzata dal Cineca volta a strutturare il processo di gestione.
L'obiettivo di sperimentazione della piattaforma Cineca, che richiederà la collaborazione della Direzione Personale, Organizzazione Performance per le parti di specifica competenza, consisterà nelle azioni individuate.</t>
  </si>
  <si>
    <t>Costituzione di un gruppo di lavoro interdirezionale (DirAF, DirPOP, uno o più segretari di dipartimento).</t>
  </si>
  <si>
    <t>entro il 15/03/2023</t>
  </si>
  <si>
    <t>entro il 31/03/2023</t>
  </si>
  <si>
    <t>Individuazione dei parametri di configurazione e delle modalità di gestione per i diversi ruoli (distribuita/centralizzata),  definizione delle tipologie di utente, individuazione degli utenti, attivazione delle utenze.</t>
  </si>
  <si>
    <t>entro il 15/07/2023</t>
  </si>
  <si>
    <t>entro il 31/07/2023</t>
  </si>
  <si>
    <t>Sperimentazione delle funzionalità di alimentazione e gestione delle informazioni e verifica dei report esistenti ed eventuale richiesta di implementazione nel rispetto delle esigenze di UniCA.</t>
  </si>
  <si>
    <t>entro il 15/10/2023</t>
  </si>
  <si>
    <t>entro il 31/10/2023</t>
  </si>
  <si>
    <t>Valutazione delle potenzialità di integrazione con altri sistemi in uso all’Ateneo (PICA, What-IF).</t>
  </si>
  <si>
    <t>entro il 15/11/2023</t>
  </si>
  <si>
    <t>entro il 30/11/2023</t>
  </si>
  <si>
    <t>Stesura di un documento che renda conto delle azioni concluse e che esprima una valutazione sulle ricadute dell’utilizzo della procedura sui processi di UniCa. Tale documento sarò comprensivo di un parere sul rinnovo della licenza. In caso di esito positivo della valutazione il documento conterrà anche le modalità di utilizzo e la tempistica relativa.</t>
  </si>
  <si>
    <t>entro il 31/12/2023</t>
  </si>
  <si>
    <t>DAF1</t>
  </si>
  <si>
    <t>L'obiettivo, nell'ottica del miglioramento dell'informativa al Consiglio di Amministrazione e al fine  di monitorare l'attività gestionale da parte della Governance, prevede di affiancare al sistema di Controllo di gestione già in essere ( che prevede la definizione di  reports, con vari livelli di dettaglio, relativi al calcolo del full cost per struttura,  del full cost per corso di studio e del calcolo del margine tra costi e ricavi per corsi di studio ) la messa a regime del Bilancio semestrale di contabilità generale e il monitoraggio sull’utilizzo del budget da parte delle diverse Unità Organizzative dell’Ateneo.
Azioni relative al Bilancio semestrale:
1 Report da U-GOV del Bilancio secondo lo schema del D.I. 925/2015; 2 Simulazione degli ammortamenti; 3 Simulazione scritture di cost to cost a partire dal relativo report di U-GOV (data 1/7/2023); 4 Simulazione degli Accantonamenti al 30/6/2023; 5 Stima dei costi e dei ricavi relativi alla gestione dei dipendenti (costi per tredicesima mensilità, rimborsi di personale in comando o aspettativa ecc.); 6 Integrazione del bilancio riclassificato in base allo schema del D.I. 925/2015 e simulazione del bilancio infrannuale di contabilità generale.
Azioni relative al report con utilizzi di budget.
1 Estrazione report da U-GOV con utilizzi di budget al 1/10/2023; 2 Analisi e verifica dei dati del report ed eventuale modifica dello stesso; 3 redazione del documento di reportistica in base alle indicazione del DG e consegna dello stesso entro il 31/10/2023.</t>
  </si>
  <si>
    <t xml:space="preserve">Redazione del Bilancio semestrale </t>
  </si>
  <si>
    <t>entro il 30/9/2023</t>
  </si>
  <si>
    <t>Redazione del Report con utilizzi di budget al 1/10/2023, distinti per struttura</t>
  </si>
  <si>
    <t xml:space="preserve"> entro il 31/10/2023.</t>
  </si>
  <si>
    <t xml:space="preserve">media indicatori 1 e 2 inferiore a 24 / 30 </t>
  </si>
  <si>
    <t>media indicatori  1 e 2 pari o superiore a 24 / 30 e inferiore a 27 / 30</t>
  </si>
  <si>
    <t>media indicatori  1 e 2 pari o superiore a 27 / 30 e inferiore a 28,5 / 30</t>
  </si>
  <si>
    <t>media indicatori  1 e 2 pari o superiore a 28,5 / 30</t>
  </si>
  <si>
    <t xml:space="preserve">L'obiettivo si compone delle seguenti azioni:
1) Definire il programma di audit, da presentare al DG per la condivisione, e in particolare:
a) individuare le strutture da auditare, anche in base ai requisiti indicati nella DDG 338/19;
b) analizzare e adeguare, se necessario, gli ambiti di verifica dell’audit alle tipologie delle strutture da auditare con il supporto delle Direzioni competenti;
c) individuare per le strutture complesse e nel rispetto del criterio di rotazione degli auditor, la gestione in team delle visite di audit.
2) Avviare il programma di auditing, condiviso con il Direttore generale, con la trasmissione alle strutture di Ateneo del documento di programmazione.
3) Visite  di auditing:
a) presso i Dipartimenti e le Facoltà;
b) presso le altre Strutture individuate nel programma. </t>
  </si>
  <si>
    <t>DIRPOP1</t>
  </si>
  <si>
    <t>Azione 1</t>
  </si>
  <si>
    <t>Azione 2</t>
  </si>
  <si>
    <t>Azione 3</t>
  </si>
  <si>
    <t>Azione 4</t>
  </si>
  <si>
    <t>ON /OFF</t>
  </si>
  <si>
    <t>Nessun indicatore ON</t>
  </si>
  <si>
    <t>Coordinamento gestionale PNRR</t>
  </si>
  <si>
    <t>In considerazione della strategicità progettuale e finanziaria legata alla realizzazione dei progetti finanziati sul PNRR, la performance di struttura della Direzione generale concerne il complessivo coordinamento dell'attività gestionale connessa allo sviluppo dei 16 progetti PNRR nei quali UniCa è a vario titolo coinvolta (Hub, Spoke, Affiliati).</t>
  </si>
  <si>
    <t>Vedi indicatori OTM4</t>
  </si>
  <si>
    <t>PO-DIMI</t>
  </si>
  <si>
    <t>PO_DIRSE</t>
  </si>
  <si>
    <t>PO-DIRQUABM</t>
  </si>
  <si>
    <t>Direzione per i Servizi bibliotecari, Attività museali, Qualità (DIRQUABM)</t>
  </si>
  <si>
    <t>Vedi PO-DIRQUABM</t>
  </si>
  <si>
    <t>DIRQUABM1</t>
  </si>
  <si>
    <t>a) analisi di contesto</t>
  </si>
  <si>
    <t>entro il 30.9.2023</t>
  </si>
  <si>
    <t>entro il 31.08.2023</t>
  </si>
  <si>
    <t>media indicatori 1, 2,  inferiore a 24/30</t>
  </si>
  <si>
    <t>media indicatori 1, 2,  pari o superiore a 24/30 e inferiore a 27/30</t>
  </si>
  <si>
    <t>media indicatori 1, 2,  pari o superiore a 27/30 e inferiore a 28,5/30</t>
  </si>
  <si>
    <t>media indicatori 1, 2,  pari o superiore a 28,5/30</t>
  </si>
  <si>
    <t>b) invio al DG e alla Dirpop della proposta di revisione organizzzativa</t>
  </si>
  <si>
    <t>entro il 31.12.2023</t>
  </si>
  <si>
    <t>entro il 30.11.2023</t>
  </si>
  <si>
    <t>a) predisposizione del programma, individuazione docenti e modalità organizzative</t>
  </si>
  <si>
    <t>entro 30.9.2023</t>
  </si>
  <si>
    <t>entro 31.8.2023</t>
  </si>
  <si>
    <t>entro 31.17.2023</t>
  </si>
  <si>
    <t>PO-DID</t>
  </si>
  <si>
    <t>Attivtà 1</t>
  </si>
  <si>
    <t>Attività 2</t>
  </si>
  <si>
    <t>Attività 3</t>
  </si>
  <si>
    <t>ON / OFF</t>
  </si>
  <si>
    <t>0 Attività ON</t>
  </si>
  <si>
    <t>1 Attività ON</t>
  </si>
  <si>
    <t>2 Attività ON</t>
  </si>
  <si>
    <t>3 Attività ON</t>
  </si>
  <si>
    <t>1. Supporto ai dipartimenti per la copertura della docenza per l’erogazione dei corsi, anno scolastico 2022/2023, e coinvolgimento delle scuole che hanno aderito al programma di orientamento attraverso, incontri, note operative, e-mail e contatti telefonici. Attività amministrative- finanziarie relative alla realizzazione dei corsi: incarichi docenti Unica, convenzioni MUR e convenzioni operative con le scuole. Gestione delle procedure finanziarie per gli adempimenti MUR.
2. Supporto tecnico amministrativo ai docenti UNICA e agli insegnanti delle scuole, attraverso il personale dei settori centrali e i tutor di orientamento per: la calendarizzazione dei corsi nelle scuole e successiva erogazione; il monitoraggio e trasmissione dei dati degli studenti attraverso il sistema informativo “Orientamento 2026” per gli  adempimenti di rendicontazione al fine del trasferimento delle risorse e per il controllo del progetto PNRR; per gli ulteriori gli adempimenti tecnico amministrativi previsti dal DM e relative linee guida. (entro 31 luglio 2023)
3. Definizione del programma di orientamento per l’anno scolastico 2023/2024 da erogare a partire dal 1/9/2023 e da concludersi entro il 31/8/2024 
Supporto tecnico amministrativo per la gestione degli adempimenti MUR come disposto dal D.M.934 del 03.08.2022 e decreto direttoriale attuativo n.1452 del 22.09.2022 per: 
- l’accettazione dei target comunicati dal MUR entro il 30 maggio 2023; 
- la predisposizione dell’atto di accettazione del finanziamento a seguito del decreto di attribuzione delle risorse finanziarie entro 15 giugno 2023;
- la presentazione del programma di orientamento predisposto da UNICA unitamente al CUP, da comunicare al MUR attraverso il sistema informativo “Orientamento 2026” entro il 15/7/2023;
- supporto ai Dipartimenti per la definizione dell’offerta dei corsi di orientamento per l’anno scolastico 2023/2024 (entro dicembre 2023).</t>
  </si>
  <si>
    <t xml:space="preserve">PNRR - Orientamento attivo nella transizione Scuola-Università D.M.934 del 03.08.2022 e decreto direttoriale attuativo n.1452 del 22.09.2022.
Supporto tecnico amministrativo per l’attuazione dell’investimento PNRR 1.6 – M4C1– 24 -“Orientamento attivo scuola Università dell’Università degli studi di Cagliari” concernente l’organizzazione di corsi di orientamento da erogare negli ultimi 3 anni della scuola superiore relativo all’anno scolastico 2022/2023 (anno 2023). Definizione dell’offerta di corsi per l’anno scolastico 2023/2024. </t>
  </si>
  <si>
    <t>DID1</t>
  </si>
  <si>
    <t>DID2</t>
  </si>
  <si>
    <t>Indagine di customer satisfaction Counseling Psicologico e tutor Buddy per il miglioramento continuo del servizio agli studenti:
1. definizione e testaggio dei due questionari sull'esperienza dell'anno 2022 (entro maggio 2023);
2. somministrazione questionario del counseling agli studenti che hanno usufruito dei servizi nel periodo  gennaio/ maggio  (comprensivo del follow up);  (giugno 2023)
3. somministrazione questionario Tutor buddy agli studenti iscritti al 1 anno a.a 2022/2023 (luglio 2023);
4. elaborazione dei risultati e stesura dei report finali (novembre 2023);
5. condivisione dei risultati con il Rettore, Direttore Generale, Prorettori di riferimento e predisposizione presentazione dei risultati agli Organi Accademici. (dicembre 2023).</t>
  </si>
  <si>
    <t>Nell'ottica del miglioramento continuo dell'organizzazione delle strutture e delle attività gestionali ed amministrative nonchè dei servizi resi all'utenza interna ed esterna, tenuto conto dell'attribuzione dell'incarico dal primo gennaio e della necessità di valutare anche obiettivi e azioni di respiro pluriennale, si procederà alla realizzazione di una proposta di revisione della organizzazione della neocostituita Direzione qualità, servizi bibliotecari e attività museali. La proposta terrà conto della necessità di prevedere un maggiore coordinamento dei processi di acquisizione di materiale monografico e di materiale periodico finalizzato a migliorare e a garantire l'omogeneità delle procedure all'interno dei quattro Distretti bibliotecari anche nei rapporti con la struttura centrale della Direzione. La proposta terrà altresì conto delle accresciute competenze intervenute negli ultimi anni, con particolare riferimento alle novità rappresentate dall'attribuzione di quelle sul sistema museale, gli archivi e la casa editrice UniCa Press, nonchè dell'accresciuto impatto delle risorse elettroniche sul patrimonio bibliografico dell'Ateneo, nell’ottica di garantire un efficientamento dei diversi processi coinvolti e il coordinamento delle attività per il miglioramento dei servizi resi all’utenza.
Azioni previste: 
a)	analisi di contesto;
b)	redazione e presentazione della proposta organizzativa;
c) ottimizzazione dei flussi gestionali e organizzativi tra distretti e tra direzione e distretti finalizzato al miglioramento dei servzi resi all'utenza.</t>
  </si>
  <si>
    <t>c) azioni di ottimizzazione</t>
  </si>
  <si>
    <t>3 azioni</t>
  </si>
  <si>
    <t>4 azioni</t>
  </si>
  <si>
    <t>b) numero eventi formativi</t>
  </si>
  <si>
    <r>
      <t>La Direzione fornisce supporto qualificato alla ricerca accademica garantendo l'accesso a un qualificato patrimonio documentale sia cartaceo sia digitale. E' fondamentale potenziare i servizi di assistenza bibliografica e consulenza ad hoc nei confronti in particolare dei dottorandi. Gli scopi sono: 
- facilitare la ricerca e il recupero della letteratura scientifica;
- aumentare la consapevolezza sul diritto d'autore e sull'open access;
- aumentare le possibilità di pubblicazione e la visibilità dei prodotti della ricerca del nostro Ateneo. 
Azioni:
 1. predisposizione bozza di programma, individuazione docenti e modalità organizzative;
 2. erogazione eventi formativi;</t>
    </r>
    <r>
      <rPr>
        <sz val="11"/>
        <rFont val="Calibri (Corpo)"/>
      </rPr>
      <t xml:space="preserve">
3. customer satisfaction sui servizi di assistenza e consulenza bibliografica erogati.</t>
    </r>
  </si>
  <si>
    <t>c) customer satisfaction</t>
  </si>
  <si>
    <t>gradimento buono</t>
  </si>
  <si>
    <t>gradimento più che buono</t>
  </si>
  <si>
    <t>gradimento sufficiente</t>
  </si>
  <si>
    <t>5 azioni</t>
  </si>
  <si>
    <t>PESO DG</t>
  </si>
  <si>
    <t>PESO DIRQUABM</t>
  </si>
  <si>
    <t>60 giorni</t>
  </si>
  <si>
    <t>45 giorni</t>
  </si>
  <si>
    <t>PESO DIRICTER</t>
  </si>
  <si>
    <t>PESO DAF</t>
  </si>
  <si>
    <t>PESO DAA</t>
  </si>
  <si>
    <t>PESO DIRPOP</t>
  </si>
  <si>
    <r>
      <t xml:space="preserve">con indice di gradimento pari ad </t>
    </r>
    <r>
      <rPr>
        <sz val="11"/>
        <rFont val="Calibri"/>
        <family val="2"/>
        <scheme val="minor"/>
      </rPr>
      <t>almeno il 50% relativamente ai servizi di pertinenza della Direzione</t>
    </r>
  </si>
  <si>
    <t>con indice di gradimento pari ad almeno il 60% relativamente ai servizi di pertinenza della Direzione</t>
  </si>
  <si>
    <t>con indice di gradimento pari ad almeno il 65% relativamente ai servizi di pertinenza della Direzione</t>
  </si>
  <si>
    <t>Indice di gradimento</t>
  </si>
  <si>
    <t>La Direzione Sistemi, Infrastrutture, Dati è stata attivata il 01/01/2020 con il superameto della precedente Direzione per le reti e i servizi informatici.
Alla luce delle nuove esigenze, sia in prospettiva del rafforzamento continuo della transizione digitale sia per l'intensificarsi delle azioni per il potenziamento delle infratrutture (come avvenuto in concomitanza del periodo pandemico), è opportuno un intervento di aggiornamento organizzativo.
Il risultato atteso è l'adeguamento delle sottostrutture in cui si articola la Direzione per fronteggiare i bisogni, con particolare riferimento al raccordo con le attività svolte dai tecnici informatici presenti presso le Strutture.
Azioni specifiche:
1. Benchmarking dei modelli organizzativi adottati in altri contesti simili, compresi quelli internazionali. 
2. Analisi dei possibili scenari organizzativi sulla base delle indicazione del Direttore Generale e in condivisione con le figure apicali interne dalla Direzione. Interlocuzione con le persone appartenenti alla Direzione.
3. Predisposizione di uno o più modelli organizzativi al Direttore Generale.
4. Formalizzazione dell'adeguamento organizzativo e realizzazione incontri con il personale per illustrazione degli aggiornamenti operativi.
5. Avvio dell'aggiornamento  del sistema di procedure e istruzioni operative relative ai nuovi processi gestionali. 
La propedeuticità tra le azioni è fondamentale per lo svolgimento delle attività.</t>
  </si>
  <si>
    <t>Formalizzazione adeguamento organizzativo e realizzazone di almeno 1 incontro plenario con il personale. 
Data limite: 31/12/2023.
Se incontro non realizzato o superamento data, punteggio 22/30</t>
  </si>
  <si>
    <t>Formalizzazione adeguamento organizzativo e realizzazone di almeno 3 incontri macro-settoriali con il personale. 
Data limite: 15/12/2023. Per ogni settimana (o frazione di settimana) ulteriore, penalità di 2 punti fino al raggiugimento dei 24 punti.</t>
  </si>
  <si>
    <t>Formalizzazione adeguamento organizzativo e realizzazone di almeno 5 incontri settoriali con il personale. 
Data limite: 07/12/2023 (in caso superamento data, punteggio 28/30).</t>
  </si>
  <si>
    <t>Avvio aggiornamento, per una quota non inferiore al 50% del testo, di almeno 2 tra procedure e istruzioni. 
Data limite: 15/12/2023. Per ogni settimana (o frazione di settimana) ulteriore, penalità di 2 punti fino al raggiugimento dei 24 punti.</t>
  </si>
  <si>
    <r>
      <t xml:space="preserve">Avvio progettazione generale e realizzazione operativa di almeno 3 tra servizi e conutenuti.
Data limite: </t>
    </r>
    <r>
      <rPr>
        <sz val="11"/>
        <rFont val="Calibri (Corpo)"/>
      </rPr>
      <t>15/12/2023.</t>
    </r>
    <r>
      <rPr>
        <sz val="11"/>
        <rFont val="Calibri"/>
        <family val="2"/>
        <scheme val="minor"/>
      </rPr>
      <t xml:space="preserve"> 
Per ogni settimana (o frazione di settimana) ulteriore, </t>
    </r>
    <r>
      <rPr>
        <sz val="11"/>
        <rFont val="Calibri (Corpo)"/>
      </rPr>
      <t>penalità di 2 punt</t>
    </r>
    <r>
      <rPr>
        <sz val="11"/>
        <rFont val="Calibri"/>
        <family val="2"/>
        <scheme val="minor"/>
      </rPr>
      <t>i fino al raggiugimento dei 24 punti.</t>
    </r>
  </si>
  <si>
    <r>
      <t xml:space="preserve">Predisposizione del piano formativo e informativo e realizzaziomne di almeno 3 tra corsi di formazione e incontri informativi.
Data limite: </t>
    </r>
    <r>
      <rPr>
        <sz val="11"/>
        <rFont val="Calibri (Corpo)"/>
      </rPr>
      <t>15/012/2023.</t>
    </r>
    <r>
      <rPr>
        <sz val="11"/>
        <rFont val="Calibri"/>
        <family val="2"/>
        <scheme val="minor"/>
      </rPr>
      <t xml:space="preserve"> 
Per ogni settimana (o frazione di settimana) ulteriore, penalità di </t>
    </r>
    <r>
      <rPr>
        <sz val="11"/>
        <rFont val="Calibri (Corpo)"/>
      </rPr>
      <t>2 punti</t>
    </r>
    <r>
      <rPr>
        <sz val="11"/>
        <rFont val="Calibri"/>
        <family val="2"/>
        <scheme val="minor"/>
      </rPr>
      <t xml:space="preserve"> fino al raggiugimento dei 24 punti.</t>
    </r>
  </si>
  <si>
    <t>75 giorni</t>
  </si>
  <si>
    <t>OTM6</t>
  </si>
  <si>
    <r>
      <t xml:space="preserve">Nell'ambito della più generale attività di razionalizzazione degli approvvigionamenti a livello di Ateneo, già attivata e in costante progressione, l'obiettivo è mirato ad avviare la sperimentazione per fornire un supporto operativo concreto alle Strutture per approvvigionare i beni maggiormente ricorrenti, non coperti da convenzioni Consip o del Cat Sardegna.
Il risultato atteso è la messa a disposizione, a favore degli Uffici preposti agli acquisti presso le Strutture, di contratti organizzati con la modalità dell'accordo quadro, per l'acquisto autonomo dei beni la cui tipologia è sia presente puntualmente in liste predefinite sia acquisibili, anche se non specificatamente individuati, in quanto riconducibili ad un macro-classe per la quale è previsto uno sconto generalizzato.
Azioni specifiche, da svolgere anche in  raccordo con le Strutture senza l'intervento di fatto esogeni non nella gestione del Dirigente.
1. Preliminare individuazione di alcune Strutture, quale primo gruppo di sperimentazione, con cui definire i macro fabbisogni, a partire dall'analisi dei dati di consuntivo e sulla base di informazioni acquisite direttamente dagli Uffici delle Strutture. 
2. Analisi dei macro fabbisogni per la definizione di un primo gruppo di beni, classificati per comunanza tipologica dai più diffusi a quelli più specifici.
3. Predisposizione del capitolato tencnico per l'approvvigionamenti dei beni e predisposizione della documentazione amministrativa per l'avvio delle fasi di gara. </t>
    </r>
    <r>
      <rPr>
        <sz val="12"/>
        <rFont val="Calibri (Corpo)"/>
      </rPr>
      <t>Elenco capitoli rilevanti (descrizione indicativa): 1) Strutturazion e impostazione contrattuale; 2) Modalità richieste da parte delle strutture;  3) Modalità e tempi di consegna; 4) Sistema di controllo della qualità; 5) Penalità.</t>
    </r>
    <r>
      <rPr>
        <sz val="12"/>
        <rFont val="Calibri"/>
        <family val="2"/>
        <scheme val="minor"/>
      </rPr>
      <t xml:space="preserve">
4. Espletameto delle fasi di gara, entri i limiti della soglia comunitaria, fino all'aggiudicazione. 
5. Avvio della sperimentazione operativa del sistema con l'approvvigionamento di beni da parte della DirSID e delle Strutture.
L’obiettivo sarà realizzato nell’ambito e con l’utilizzo delle risorse di personale ed economiche, finanziarie e patrimoniali assegnate alla Direzione con il Budget 2023 approvato dal CdA. 
</t>
    </r>
    <r>
      <rPr>
        <sz val="12"/>
        <rFont val="Calibri (Corpo)"/>
      </rPr>
      <t>La propedeuticità tra le azioni è fondamentale per lo svolgimento delle attività.</t>
    </r>
  </si>
  <si>
    <r>
      <t xml:space="preserve">Realizzazione di almeno 3 approvvigionamenti (riferimento: data emissione ordine su piattaforma MEPA). 
Data limite: </t>
    </r>
    <r>
      <rPr>
        <sz val="12"/>
        <rFont val="Calibri (Corpo)"/>
      </rPr>
      <t>15/12/2023</t>
    </r>
    <r>
      <rPr>
        <sz val="12"/>
        <rFont val="Calibri"/>
        <family val="2"/>
        <scheme val="minor"/>
      </rPr>
      <t xml:space="preserve">. Per ogni settimana (o frazione di settimana) ulteriore, </t>
    </r>
    <r>
      <rPr>
        <sz val="12"/>
        <rFont val="Calibri (Corpo)"/>
      </rPr>
      <t>penalità di 2</t>
    </r>
    <r>
      <rPr>
        <sz val="12"/>
        <rFont val="Calibri"/>
        <family val="2"/>
        <scheme val="minor"/>
      </rPr>
      <t xml:space="preserve"> punti fino al raggiugimento dei 24 punti.</t>
    </r>
  </si>
  <si>
    <t>Azione 5</t>
  </si>
  <si>
    <t>Azione 6</t>
  </si>
  <si>
    <t>Azione 7</t>
  </si>
  <si>
    <t>Azione 8</t>
  </si>
  <si>
    <t>Azione 9</t>
  </si>
  <si>
    <t>ON (=almeno 80% dei bandi) / OFF</t>
  </si>
  <si>
    <t>ON (=almeno 80% delle nomine/contratti) / OFF</t>
  </si>
  <si>
    <t xml:space="preserve">ON (=almeno 80% dei concorsi) / OFF </t>
  </si>
  <si>
    <t>ON (=almeno 80% delle prese di servizio) / OFF</t>
  </si>
  <si>
    <t>ON (=almeno 9 mesi su 12) / OFF</t>
  </si>
  <si>
    <t>1. Somministrazione indagine rilevazione esigenze personale PTA entro il mese di gennaio e raccolta delibere richieste posti personale docente nei termini previsti dagli organi accademici.
2. Redazione nei termini del PTFP da inserire nella sezione 3.3 del PIAO.
3. Predisposizione bandi entro 10 gg dal ricevimento dei dati da parte delle strutture.
4. Approvazione degli atti concorsuali entro 10 gg dal ricevimento dei verbali.
5. Predisposizione provvedimenti di nomina/firma dei contratti entro il giorno stabilito per l'assunzione.
6. Caricamento dati su CSA entro 3 gg dal ricevimento della presa di servizio.
7. Pagamento stipendio nel mese di assunzione per il personale assunto entro il 10 del mese..
8. Preparazione vademecum per i neoassunti.
9. Presentazione sistema previdenziale integrativo SIRIO ai neoassunti per l'esercizio dell'opzione.</t>
  </si>
  <si>
    <t>ON (=per almeno 80% delle prese di servizio) / OFF</t>
  </si>
  <si>
    <t>5 Azioni ON</t>
  </si>
  <si>
    <t>Almeno 6 Azioni ON</t>
  </si>
  <si>
    <t>Almeno 8 Azioni ON</t>
  </si>
  <si>
    <t>Meno di 5 Azioni ON</t>
  </si>
  <si>
    <t>PO-DIRSE</t>
  </si>
  <si>
    <t>Vedi OTM6</t>
  </si>
  <si>
    <t>Avvio Percorsi di Formazione per il Personale Docente e ricercatore dell’Università degli Studi di Cagliari
Destinatari: a) docenti e ricercatori neo Assunti dell’Ateneo (ambito Didattica/Qualità/Relazionale-Comunicativo)-Azione 1; b) docenti che ricoprono ruoli apicali in qualità di Presidenti di Facoltà, Coordinatori di Corso di Studio e Direttori di Dipartimento-Azioni 2, 3 e 4.
Azione 1. Coinvolgimento Gruppo di Lavoro esperto per la condivisione dell’obiettivo e dell’idea progettuale delle attività formative. 
Azione 2. Stesura Piano di formazione relativo agli ambiti di formazione previsti per l’anno 2023. Avvio seconda edizione Percorso Continue Discentia rivolto ai docenti e ricercatori Neo Assunti
Azione 3. Progettazione di dettaglio e avvio del percorso di formazione rivolto ai Coordinatori di Corsi di studio
Azione 4. Progettazione di dettaglio e avvio del percorso di formazione rivolto ai Presidenti delle Facoltà
Azione 5. Progettazione di dettaglio e avvio del percorso di formazione rivolto ai Direttori dei Dipartimenti</t>
  </si>
  <si>
    <t>Almeno 1  indicatore ON</t>
  </si>
  <si>
    <t>3 indicatori ON</t>
  </si>
  <si>
    <t>Almeno 4 indicatori ON</t>
  </si>
  <si>
    <t>L'obiettivo di performance mira ad un'integrazione delle performance organizzative per processi che coinvolge due strutture direzionali: la DAF e la DIRICTER.
L’archivio degli ordinativi e documenti presupposti alla firma e all'emissione dell'OPI, fino all’anno 2019 è stato aggiornato in forma cartacea; la transizione digitale accelerata dall’emergenza dovuta alla pandemia ha reso necessario definire delle linee guida univoche per la gestione e l’organizzazione dell’archivio. 
Il sistema di gestione documentale che costituisce l’archivio dell’Ateneo ai sensi del Testo Unico della Documentazione Amministrativa (TUDA) n.445 del 2000, dal Dlgs 7 marzo 2005, n. 82 e s.m.i. (CAD), delle Regole tecniche in materia di formazione, trasmissione, copia, duplicazione, riproduzione e validazione temporale dei documenti informatici DPCM del 13 novembre 2014, delle Linee guida in materia di documento informatico adottate dall'AGID e del Codice dei Beni culturali e del Paesaggio Dlgs del 22 gennaio 2004 n.42 è basato sulla piattaforma Titulus del Cineca.
La piattaforma UGov del Cineca utilizzata per la gestione contabile consente varie soluzioni di integrazione con possibilità di trasmissione di diverse tipologie di documenti gestionali da UGOV a Titulus.
Nel 2022 è stata l'avviata un’interlocuzione con il Cineca ed è stata individuata una soluzione descrivendo un processo di integrazione nell’ambito delle piattaforme software adottate dall'Ateneo. Sono inoltre state predisposte, diffuse e condivise le linee guida che illustrano il processo.
Nell’ambito del flusso documentale fra la Direzione Ricerca e territorio e la Direzione Amministrazione e Finanza l'obiettivo prevede l'avvio a regime del sistema di archiviazione digitale (basato sull'integrazione Titulus-UGOV) degli ordinativi e documenti presupposti alla firma e all'emissione dell'OPI .</t>
  </si>
  <si>
    <t>DIRICTER1</t>
  </si>
  <si>
    <t>R1</t>
  </si>
  <si>
    <t>DIRICTER 737</t>
  </si>
  <si>
    <t>Supporto per la gestione dei fondi assegnati all'Ateneo con i DD.MM. nn. 737/2021. Il DM 737/2021 ha previsto l'assegnazione all'Ateneo di risorse, finanziata con il PNRR, dedicate per la promozione e lo sviluppo delle politiche del Programma nazionale per la ricerca. L'Ateneo ha inviato al MUR il programma delle iniziative che intende porre in essere con le risorse in argomento. Il MUR ha approvato il programma che prevede quattro tipologie di intervento: 1. Contrattualizzazione di RTDA e cofinanziamento dell'ultima annualità degli RTDA contrattualizzati con il DM 1062/21. 2. Contrattualizzazione di tecnologi per supporto alle attività di progettazione per la partecipazione ai bandi Horizon Europe. 3. Contrattualizzazione di tecnici da inserire nei laboratori dell'Ateneo. 4. Progetti di ricerca congiunti con UNISS. 5 Progetti di ricerca interdisciplinare che esplorino temi di rilievo trasversale per il PNR. DIRICTER curerà l'attuazione dei diversi interventi, congiuntamente con le direzioni competenti per materia, nel rispetto del cronoprogramma approvato. Si dovranno, inoltre curare le attività di monitoraggio previste dal MUR. Nel corso 2023 le attività riguarderanno in particolare la gestione del bando di Ateneo per i progetti di ricerca interdisciplinare. L'obiettivo verrà realizzato nell'ambito delle risorse umane ed economico-finanziare previste dal CdA nel budget 2023.</t>
  </si>
  <si>
    <t>1. Pubblicazione del bando per il punto 5 - Progetti di ricerca interdisciplinare</t>
  </si>
  <si>
    <t>entro il 30/04/2023</t>
  </si>
  <si>
    <t>3. Gestione della presentazione delle domande per i progetti di ricerca interdisciplinare, delle valutazioni, della formazione delle graduatorie e dell'avvio dei progetti.</t>
  </si>
  <si>
    <t>Entro il 31/12/2023</t>
  </si>
  <si>
    <t>Entro il 30/11/2023</t>
  </si>
  <si>
    <t>Entro il 31/10/2023</t>
  </si>
  <si>
    <t>4. Indagine sulla soddisfazione dei partecipanti al bando per i progetti di ricerca interdisciplinari</t>
  </si>
  <si>
    <t>Indice di soddisfazione pari a 50/100</t>
  </si>
  <si>
    <t>Indice di soddisfazione pari a 60/100</t>
  </si>
  <si>
    <t>Indice di soddisfazione pari a 70/100</t>
  </si>
  <si>
    <t>5. Monitoraggio di tutti gli interventi finanziati</t>
  </si>
  <si>
    <t>Rispetto del cronoprogramma con scostamenti, riconducibili alla struttura, recuperati in 80 gg</t>
  </si>
  <si>
    <t>Rispetto del cronoprogramma con scostamenti, riconducibili alla struttura, recuperati in 40 gg</t>
  </si>
  <si>
    <t>Rispetto del cronoprogramma senza scostamenti riconducibili alla struttura</t>
  </si>
  <si>
    <t xml:space="preserve"> AT.4 - AT.6</t>
  </si>
  <si>
    <t>Trasferimento e riordino “Archivio Opere Pubbliche”</t>
  </si>
  <si>
    <t>L’obiettivo si situa nell’ambito della riorganizzazione ed intensificazione dei processi di controllo e gestione delle strutture dell’Ateneo ai fini del costante incremento della sicurezza e della efficienza d’uso; costituisce inoltre il necessario presupposto per una completa conoscenza degli spazi nella loro evoluzione storica e recente in termini di realizzazione, progetti di investimento e manutenzione programmata.
Allo stato attuale, la documentazione è suddivisa tra diverse sedi e depositi e necessita di essere accorpata, riordinata ed inventariata per una più rapida ed efficace consultazione e con la prospettiva di una completa digitalizzazione di tutti i documenti, obiettivo a tendere non compreso in questa annualità ma auspicabile e programmabile per il futuro.
L’attività descritta deve essere condotta con la contemporanea disponibilità delle competenze tecniche ed archivistiche, al fine di poter procedere all’allestimento del deposito definitivo con i relativi presidi a norma di legge, alla corretta classificazione ed il riordino dei documenti tecnici e di cantiere della DIMII ed all’ottenimento delle necessarie autorizzazioni da parte degli enti di tutela archivistica per le fasi di progetto.
L’attuazione dell’obiettivo avrà luogo tramite la realizzazione delle azioni di seguito elencate, da riferirsi al più generale arco triennale.In funzione della rilevanza dell'obiettivo di Team e in relazione ad alcune specificità, sono definiti ulteriori obiettivi individuali, opportunamente armonizzati tra di loro (personale DIMII per l’allestimento degli spazi ed il trasferimento dei documenti, funzionario archivista per l’individuazione della sede e le pratiche autorizzative e l’affidamento del riordino …)
L'obiettivo verrà realizzato nell'ambito delle risorse umane ed economico-finanziare previste dal CdA nel budget 2023.</t>
  </si>
  <si>
    <t>1.	Individuazione, in concerto con l’archivista di Ateneo, della localizzazione per l’ARCH.OO.PP.</t>
  </si>
  <si>
    <t>meno di 3 indicatori ON</t>
  </si>
  <si>
    <t>3 indicato ON</t>
  </si>
  <si>
    <t>4 indicatori ON</t>
  </si>
  <si>
    <t>5 indicatori ON</t>
  </si>
  <si>
    <t>2.	Attuazione degli interventi manutentivi ed impiantistici necessari per ospitare l’ARCH.OO.PP.</t>
  </si>
  <si>
    <t>3.	Avvio, conduzione e conclusione delle pratiche presso la competente Soprintendenza Archivistica per la movimentazione dei documenti tecnici</t>
  </si>
  <si>
    <t xml:space="preserve">4.	Trasferimento dei materiali dell’ARCH.OO.PP. nella sede deputata </t>
  </si>
  <si>
    <t>5.	Avvio della fase di riordino e inventario della documentazione tecnica dell’ARCH.OO.PP.</t>
  </si>
  <si>
    <t>OTM7</t>
  </si>
  <si>
    <t>PESO DIMI</t>
  </si>
  <si>
    <t>PESO DIRSE</t>
  </si>
  <si>
    <t>Vedi OTM7</t>
  </si>
  <si>
    <t>D.3 - AT.2 - AT.4</t>
  </si>
  <si>
    <t>Ex Clinica Pediatrica-Macciotta - Cagliari</t>
  </si>
  <si>
    <t>Riqualificazione e riutilizzo dell’edificio ex clinica Pediatrica Macciotta.
APQ “Infrastrutture strategiche regionali per la conoscenza” (delibere CIPE 78/2011-93/2012)". Intervento UNICA 04. Polo Universitario di Cagliari – Razionalizzazione e potenziamento delle strutture disponibili nel Campus urbano del Comune di Cagliari Lavori volti alla riqualificazione e il riutilizzo dell’edificio ex clinica Pediatrica (Progetto denominato clinica Macciotta).
L’obiettivo mira a definire le attività fondamentali e propedeutiche nonché a costituire tutti i presupposti per poter materialmente iniziare e condurre con buon esito i lavori presso la clinica Macciotta in coerenza con il cronoprogramma e gli aggiornamenti recepiti in sede di monitoraggio nel sistema SGP. È inoltre prevista una specifica attività di apertura del cantiere alla comunità scientifica e studentesca, con l’attuazione di un programma di visite didattiche nell’ambito delle discipline interessate (organizzazione del cantiere, sicurezza sul lavoro, consolidamento strutturale antisismico, impiantistica tecnica, domotica ed automazione, edilizia ed architettura tecnica, restauro e risanamento conservativo…) 
La realizzazione dell’obiettivo avverrà nell’ambito del budget, in termini di risorse umane e economico-finanziarie, assegnato con il Budget autorizzatorio alla Direzione Investimenti Manutenzione Immobili e Impianti, nonché sulla base delle risorse definite per l’investimento specifico nel Budget investimenti, in attuazione dell’APQ.</t>
  </si>
  <si>
    <t>1. Avvio e sviluppo della progettazione esecutiva</t>
  </si>
  <si>
    <t>2.	Avvio e sviluppo del servizio di Verifica del progetto esecutivo</t>
  </si>
  <si>
    <t>3.	Definizione ed avvio dei servizi tecnici I/A necessari per l’esecuzione</t>
  </si>
  <si>
    <t>4. Consegna dei lavori all’impresa per l'esecuzione</t>
  </si>
  <si>
    <t>5. Attuazione del “Cantiere Scuola” nel corso degli A.A. 2022/2023 e 2023/2024</t>
  </si>
  <si>
    <t>Smart Campus - Cittadella di Monserrato</t>
  </si>
  <si>
    <t>Interventi di efficientamento energetico a regia RAS – SMART CAMPUS Monserrato e Cagliari
Interventi di efficientamento energetico e di realizzazione di micro-reti in strutture pubbliche della Regione Sardegna. Progetto per la realizzazione di uno Smart Campus nel Presidio di Monserrato e nei dipartimenti siti in Via Marengo.
L’obiettivo mira a definire le attività fondamentali e propedeutiche nonché a costituire tutti i presupposti per poter materialmente iniziare e condurre con buon esito i lavori dello Smart Campus in coerenza con il cronoprogramma e gli aggiornamenti recepiti in sede di monitoraggio nel sistema SGP. È inoltre prevista una specifica attività di apertura del cantiere alla comunità scientifica e studentesca, con l’attuazione di un programma di visite didattiche nell’ambito delle discipline interessate (organizzazione del cantiere, sicurezza sul lavoro, gestione delle interferenze, impiantistica tecnica, impianti di tri-generazione, impianti fotovoltaici e da FER) 
La realizzazione dell’obiettivo avverrà nell’ambito del budget, in termini di risorse umane e economico-finanziarie, assegnato con il Budget autorizzatorio alla Direzione Investimenti Manutenzione Immobili e Impianti, nonché sulla base delle risorse definite per l’investimento specifico nel Budget investimenti.</t>
  </si>
  <si>
    <t>4.	Consegna dei lavori all’impresa per l'esecuzione</t>
  </si>
  <si>
    <t>TM.6 - AT.2 - AT.4</t>
  </si>
  <si>
    <r>
      <t xml:space="preserve">Attività Manutentive, </t>
    </r>
    <r>
      <rPr>
        <i/>
        <sz val="11"/>
        <rFont val="Calibri"/>
        <family val="2"/>
        <scheme val="minor"/>
      </rPr>
      <t>Facility Managment</t>
    </r>
    <r>
      <rPr>
        <sz val="11"/>
        <rFont val="Calibri"/>
        <family val="2"/>
        <scheme val="minor"/>
      </rPr>
      <t xml:space="preserve"> e Investimenti</t>
    </r>
  </si>
  <si>
    <t>L’obiettivo mira ad assicurare il regolare svolgimento della manutenzione ordinaria e minuta, pianificata e straordinaria, edile ed impiantistica, sulla base degli accordi quadro esistenti e della convenzione CONSIP di facility Managment FM4, assolvendo agli obblighi di legge, disponendo i controlli programmati e rispondendo alle occorrenze impreviste che si dovessero presentare in corso d’anno. 
Sarà inoltre assicurata la gestione dei contratti di fornitura delle utenze idrica ed elettrica, dell’approvvigionamento di carburante e delle imposte.
Alla gestione ordinaria del budget economico, si affianca lo sviluppo delle linee di intervento relative al programma dei LL.PP. sul budget investimenti, distinti in servizi tecnici di Ingegneria/Architettura e cantieri per l'esecuzione dei lavori, con specifici investimenti a valere su fondi del Bilancio di Ateneo, su fondi derivanti da bandi ministeriali o fonti regionali.</t>
  </si>
  <si>
    <t>1. Recepimento istanze dell’utenza tramite il sistema di Help Desk, gestione delle emergenze ed esecuzione interventi manutentivi a valere sugli AQ attivi</t>
  </si>
  <si>
    <t>Evasione dei ticket di manutenzione edile inferiore al 60%</t>
  </si>
  <si>
    <t>Evasione dei ticket di manutenzione edile pari almeno al 60%</t>
  </si>
  <si>
    <t>Evasione dei ticket di manutenzione edile pari almeno al 70%</t>
  </si>
  <si>
    <t>media indicatori inferiore a 24 / 30</t>
  </si>
  <si>
    <t>media indicatori pari o superiore a 24 / 30 e inferiore a 27 / 30</t>
  </si>
  <si>
    <t>media indicatori pari o superiore a 27 / 30 e inferiore a 28,5 / 30</t>
  </si>
  <si>
    <t>media indicatori pari o superiore a 28,5 / 30</t>
  </si>
  <si>
    <t>2. Gestione convenzione FM4-Facility Managment</t>
  </si>
  <si>
    <t>Evasione dei ticket di manutenzione impiantistica inferiore al 60%</t>
  </si>
  <si>
    <t>Evasione dei ticket di manutenzione impiantistica pari almeno al 60%</t>
  </si>
  <si>
    <t>Evasione dei ticket di manutenzione impiantistica pari almeno al 70%</t>
  </si>
  <si>
    <t>3. Gestione utenze idriche ed elettriche, carburante e imposte</t>
  </si>
  <si>
    <t>Gestione del budget specifico inferiore al 60%</t>
  </si>
  <si>
    <t>Gestione del budget specifico pari almeno al 60%</t>
  </si>
  <si>
    <t>Gestione del budget specifico pari almeno al 70%</t>
  </si>
  <si>
    <t>4. Sviluppo ed attuazione dei servizi tecnici di I/A a supporto degli investimenti</t>
  </si>
  <si>
    <t>Sviluppo dei servizi tecnici inferiore al 60% del budget destinato</t>
  </si>
  <si>
    <t>Sviluppo dei servizi tecnici pari almeno al 60% del budget destinato</t>
  </si>
  <si>
    <t>Sviluppo dei servizi tecnici pari almeno al 70% del budget destinato</t>
  </si>
  <si>
    <t xml:space="preserve">5.	Sviluppo, affidamento ed esecuzione degli investimenti </t>
  </si>
  <si>
    <t>Sviluppo degli investimenti inferiore al 40% del budget destinato</t>
  </si>
  <si>
    <t>Sviluppo degli investimenti pari almeno al 40% del budget destinato</t>
  </si>
  <si>
    <t>Sviluppo degli investimenti pari almeno al 60% del budget destinato</t>
  </si>
  <si>
    <t>DIMII1</t>
  </si>
  <si>
    <t>DIMII2</t>
  </si>
  <si>
    <t>L’obiettivo consiste nella definizione ed attuazione di un modello organizzativo per processi finalizzato all’efficace gestione dei progetti PNRR che necessita di una filiera organizzativa unitaria, efficiente e adeguata all’armonica attuazione di un rilevante complesso di 16 progetti, che finanziano diverse tipologie di spese.
Le azioni fondamentali di cui consta l’obiettivo possono essere ricondotte nelle seguenti 4:
1. Gestione delle procedure di coordinamento delle attività, di monitoraggio e rendicontazione. Le procedure di coordinamento delle attività tra le varie Strutture e di impulso, di monitoraggio e di rendicontazione sono gestite dalla Direzione per la ricerca e il territorio (DIRICTER), in raccordo con i PI, e le strutture centrali e dipartimentali dell’Ateneo.
2. Gestione delle procedure di reclutamento. Le procedure di reclutamento del personale che sarà coinvolto nei progetti PNRR (RTDA, Tecnologi, Assegnisti di ricerca, Personale tecnico amministrativo), da gestirsi in raccordo con i PI, dovranno essere coordinate, in ordine ai tempi di attuazione, con i cronoprogrammi previsti all’interno dei progetti.
3. Gestione delle procedure di acquisto. Le procedure di acquisto saranno gestite, di norma: dalla Direzione acquisti e appalti (DAA) per le procedure sopra soglia e per quelle che hanno necessità di una competenza professionale superiore allo standard, dalla DIRICTER per le procedure che prevedono l’effettuazione di acquisti a valere su convenzioni o accordi quadro CONSIP / CAT. Le procedure sotto-soglia, che non hanno necessità di una competenza elevata, saranno gestite, con il supporto della DAA, dalla DIRICTER, anche in collaborazione con le altre strutture dell’Ateneo. Fermo restando che la definizione dei requisiti tecnico-scientifici relativi agli acquisti da effettuare (capitolato) saranno di competenza dei PI. 
4. Gestione delle procedure per l’assegnazione delle borse di dottorato finanziate con i fondi PNRR. Predisposizione e pubblicazione di uno o più bandi di concorso a seconda delle decisioni organizzative assunte dall'amministrazione; avvio e gestione amministrativa delle procedure concorsuali: assistenza ai candidati per la presentazione delle domande tramite la procedura online; assistenza alle commissioni giudicatrici per l’espletamento delle prove concorsuali; controllo della regolarità formale degli atti e predisposizione e pubblicazione delle graduatorie di merito; gestione delle eventuali istanze di accesso agli atti e/o di rettifica dei punteggi ottenuti dai candidati; gestione della procedura di immatricolazione dei vincitori, e degli idonei, nel caso di scorrimenti.
5. Gestione delle procedure relative agl aspetti finanziari, inclusa l'esecuzione dei pagamenti disposti dalla diverse direzioni coinvolte. Gli aspetti finanziari sono gestiti dalla Direzione Amministrazione e Finanza (DAF) che provvede ad istruire le diverse variazioni di bilancio preventivo necessarie, riceve i provvedimenti di liquidazione dalle diverse direzioni e cura la loro esecuzione che si conclude con  la firma degli ordinativi di pagamento. La DAF cura inoltre i rapporti con l'istituto cassiere, la raccolta delle relative quietanze, gli aspetti fiscali e fornisce, laddove necessarie, le dichiarazioni di avvenuto pagamento degli emolumenti stipendiali e assimilati e quelle attestanti l'indetraibilità dell'IVA sugli acquisti.</t>
  </si>
  <si>
    <t>Indicatore 1. - Numero medio di giorni per avviare le procedure di reclutamento, di acquisto e in materia di dottorati in funzione delle richieste dei PI</t>
  </si>
  <si>
    <t>media indicatori 1 e 2 inferiore a 24/30</t>
  </si>
  <si>
    <t>media indicatori 1 e 2 pari o superiore a 24 / 30 e inferiore a 27 / 30</t>
  </si>
  <si>
    <t>media indicatori 1 e 2 pari o superiore a 27 / 30 e inferiore a 28,5 / 30</t>
  </si>
  <si>
    <t>media indicatori 1 e 2 pari o superiore a 28,5 / 30</t>
  </si>
  <si>
    <t>30 giorni</t>
  </si>
  <si>
    <t>La Direzione Comunicazione, Servizi agli Studenti e Servizi Generali è stata attivata in data 01,01,2023 a seguito del processo di riorganizzazione delle Direzioni.
Alla luce delle nuove esigenze e delle nuove competenze assengnate, si rende necessario un intervento di aggiornamento organizzativo.
Il risultato atteso è l'adeguamento delle sottostrutture in cui si articola la Direzione per fronteggiare i bisogni e le esigenze dell'Ateneo.
Azioni specifiche:
1. Benchmarking dei modelli organizzativi adottati in altri cotesti nazionali e internazionali. 
2. Analisi dei possibili scenari organizzativi sulla base delle indicazione del Direttore Generale e in condivisione con le figure apicali interne dalla Direzione. Interlocuzione con le persone appartenenti alla Direzione.
3. Predisposizione di uno o più modelli organizzativi da sottoporre al Direttore Generale.
4. Formalizzazione e avvio dell'adeguamento organizzativo e realizzazione incontri con il personale per illustrazione degli aggiornamenti operativi.
La propedeuticità tra le azioni è fondamentale per lo svolgimento delle attività.</t>
  </si>
  <si>
    <t xml:space="preserve">Realizzazione benchmarking con almeno 1 soggetto. 
Data limite: 31/06/2023. Se attività non realizzata o superamento data, punteggio 22/30. </t>
  </si>
  <si>
    <t>Realizzazione benchmarking con almeno 2 soggetti. 
Data limite: 30/04/2023. Per ogni settimana (o frazione di settimana) ulteriore, penalità di 0,5 punti fino al raggiugimento dei 24 punti.</t>
  </si>
  <si>
    <t>Realizzazione benchmarking con almeno 3 soggetti. 
Data limite: 30/03/2023 (in caso superamento data, punteggio 28/30).</t>
  </si>
  <si>
    <t xml:space="preserve">Misurazione delle iniziative di condivisione: sommatoria dei report di incontri tra due o più soggetti (Dirigente, figure apicale, persone) pari ad almeno 6. 
Data limite: 30/08/2023. Se numero strutture inferiore o superamento data, punteggio 22/30. </t>
  </si>
  <si>
    <t>Misurazione delle iniziative di condivisione: sommatoria dei report di incontri tra due o più soggetti (Dirigente, figure apicale, persone) pari ad almeno 12. 
Data limite: 31/06/2023. Per ogni settimana (o frazione di settimana) ulteriore, penalità di 0,5 punti fino al raggiugimento dei 24 punti.</t>
  </si>
  <si>
    <t>Misurazione delle iniziative di condivisione: sommatoria dei report di incontri tra due o più soggetti (Dirigente, figure apicale, persone) pari ad almeno 18. 
Data limite: 15/05/2023 (in caso superamento data, punteggio 28/30).</t>
  </si>
  <si>
    <t>Misurazione dell'ampiezza  dell'approfondimento sui punti di forza/criticità dei modelli: sommatoria del  numero dei punti di forza e/o criticità (descrizione articolata) pari almeno a 3. 
Data limite: 30/09/2023. Se numero punti di forza/criticità inferiore o superamento data, punteggio 22/30.</t>
  </si>
  <si>
    <t>Misurazione dell'ampiezza  dell'approfondimento sui punti di forza/criticità dei modelli: sommatoria del numero dei punti di forza e/o criticità (descrizione articolata) pari almeno a 4. 
Data limite: 30/07/2023. Per ogni settimana (o frazione di settimana) ulteriore, penalità di 0,5 punti fino al raggiugimento dei 24 punti.</t>
  </si>
  <si>
    <t>Misurazione dell'ampiezza  dell'approfondimento sui punti di forza/criticità dei modelli: sommatoria del numero dei punti di forza e/o criticità (descrizione articolata) pari almeno a 5. 
Data limite: 31/06/2023 (in caso superamento data, punteggio 28/30).</t>
  </si>
  <si>
    <t>4. Formalizzazione e avvio adeguamento organizzativo</t>
  </si>
  <si>
    <t>Formalizzazione adeguamento organizzativo e realizzazone di almeno 1 incontro plenario con il personale. 
Data limite: 31/10/2023.
Se incontro non realizzato o superamento data, punteggio 22/30</t>
  </si>
  <si>
    <t>Formalizzazione adeguamento organizzativo e realizzazone di almeno 3 incontri macro-settoriali con il personale. 
Data limite: 15/09/2023. Per ogni settimana (o frazione di settimana) ulteriore, penalità di 2 punti fino al raggiugimento dei 24 punti.</t>
  </si>
  <si>
    <t>Formalizzazione adeguamento organizzativo e realizzazone di almeno 5 incontri settoriali con il personale. 
Data limite: 15/07/2023 (in caso superamento data, punteggio 28/30).</t>
  </si>
  <si>
    <t>Descrizione</t>
  </si>
  <si>
    <t>Reigegnerizzazione del processo relativo alla gestione documentale di ordinativi e documenti presupposti alla firma e all'emissione dell'OPI</t>
  </si>
  <si>
    <t>Offerta formativa UniCa</t>
  </si>
  <si>
    <t>D.1
D.2
D.7</t>
  </si>
  <si>
    <t>Ottimizzazione delle procecedure concorsuali e servizi per i neo-assunti</t>
  </si>
  <si>
    <t xml:space="preserve">Nel corso del 2023 l'Università di Cagliari sarà impegnata nell'aggiornamento del PIAO e nell'adeguamento del sistema di prevenzione della corruzione alle indicazioni fornite dall'ANAC con il nuovo PNA 2023-2025, con particolare riferimento agli adempimenti in materia di trasparenza, all'antiriciclaggio e alla gestione dei conflitti di interesse.
In un'ottica di rotazione degli incarichi è inoltre previsto il passaggio di consegne tra RPCT.
L'attività sarà particolarmente intesa in considerazione dei controlli e del monitoraggio sui fondi del PNRR, che costituirà l'occasione per un'attenta riflessione del sistema di prevenzione dei fenomeni corruttivi secondo le indicazioni date all'interno dell'ultimo PNA, con una marcata preferenza per le misure qualitative rispetto a quelle quantitative.
In sinergia con le altre direzioni di Ateneo sarà prestata particolare cura per le attività di comunicazione e diffusione dell informazioni, fornendo strumenti di lavoro agevolinooperatori.
Sono individuate le seguenti azioni:
1. Coordinamento ed esercizio eventuale dei compiti sostitutivi del RPCT per l'aggiornamento del PIAO, con particolare riferimento alle attività relative alla prevenzione della corruzione e la trasparenza.
2. Handover nuovo dirigente: l'attività consisterà in specifiche sezioni di affiancamento condotte
dall'attuale RPCT e dal funzionario di supporto sulle attività relative al PTPCT e sulle singole misure di prevenzione secondo il seguente schema: attività svolte, in programma, criticità, aree di miglioramento. 
3. Verifica degli interventi di miglioramento alla luce del PNA 2023-2025
4. Adozione misure e supporto alle strutture
L'obiettivo verrà realizzato nell'ambito delle risorse umane ed economico-finanziare previste dal CdA nel budget 2023.
</t>
  </si>
  <si>
    <t>Nel corso del 2022 la Regione Autonoma della Sardegna ha portato a termine la riforma della sanità isolana di cui alla L.R. n. 2020 n. 24, grazie alla costituzione delle ASL territoriali che si affiancano all'ARNAS G. Brotzu e alle Aziende Ospedaliere Universitarie. Parallelamente è stata costitutita ARES con funzioni di promozione e raccordo in merito ai processi di acquisto e di assunzione del personale. In ragione dell'aumento degli interlocutori istituzionali, al fine di garantire un'efficace integrazione tra didattica, ricerca e assistenza, è fondamentale disporre di una solida base dati che possa servire agli organi di governo per le attività di programmazione e pianificazione anche in ottica di reclutamento del personale docente. Nel corso dell'anno sarà realizzato e messo a regime un sistema di raccordo tra i diversi uffici dell'Ateneo per verificare lo stato delle Convenzioni e dei Protocolli in essere, oltre al fabbisogno delle diverse Scuole di specializzazione e agli incarichi di dirigenza medica attribuiti ai docenti inseriti in assistenza. Tale attività tende a rafforzare i rapporti con l'Assessorato in maniera da favorire l'attività del Rettore, del Prorettore e del Direttore Generale nel dialogo istituzionale e nella promozione del ruolo dell'Università e dell'Azienda Ospedaliero Universitaria di Cagliari.
Sarà inoltre curat
L'obiettivo si compone delle seguenti azioni:
1. analisi delle strutture di Ateneo impegnate nei processi che riguardano la sanità e formalizzazione del gruppo di lavoro
2. selezione e censimento dei dati necessari per il supporto agli organi di governo
3. verifica e revisione delle convenzioni e degli accordi con altri enti
4. azioni di comptenza per la promozione del ruolo dell'Ateneo e dell'AOU di Cagliari anche mediante la proposta di nuovi accordi e convenzioni</t>
  </si>
  <si>
    <t>R.1
R.2
R.3
R.4
R.5</t>
  </si>
  <si>
    <t>AT.3</t>
  </si>
  <si>
    <t>Ottimizzazione del processo di gestione dei Punti Organico</t>
  </si>
  <si>
    <t>AT.5
AT.6</t>
  </si>
  <si>
    <t>Ottimizzazione del processo di gestione del Bilancio semestrale</t>
  </si>
  <si>
    <t>R.1</t>
  </si>
  <si>
    <t>Sviluppo di servizi di assistenza bibliografica e consulenza ad hoc nei confronti in particolare dei dottorandi</t>
  </si>
  <si>
    <t>Direzione Ambiente, Sicurezza, Qualità e Audit (DIRASA)</t>
  </si>
  <si>
    <t xml:space="preserve">1. Attivazione Offerta formativa corsi di studio a.a. 2023/2024. Gestione tecnica e amministrativa nel rispetto dei temi di procedura del macroprocesso accreditamento iniziale e attivazione Offerta Formativa attraverso l'analisi della normativa, la predisposizione di note, modelli che delineino l’iter da seguire “in qualità”, nonché i necessari interventi amministrativi e gestionali a supporto delle Strutture didattiche e della gestione del sistema informativo U-GOV Didattica, anche ai fini dell’esportazione dati verso CINECA e ESSE3. Coordinamento Manager didattici ai fini della corretta gestione OFF.F. nei CdS, Dipartimenti e Facoltà.
2. Gestione tecnica e amministrativa del macroprocesso accreditamento iniziale e attivazione offerta formativa dottorale per l’a.a 2023/2024. Supporto tecnico amministrativo per l'Accreditamento dei corsi di dottorato di ricerca ai Coordinatori dei corsi di dottorato, ai Dipartimenti. Definizione degli atti presupposti, necessari e conseguenti per la pubblicazione del bando di concorso per l’ammissione ai dottorati di ricerca ciclo del XXXIX e gestione delle procedure di iscrizione/immatricolazione.
3. Gestione del processo tecnico amministrativo nel rispetto dei temi di procedura per le Scuole di specializzazione dell’area medica a.a. 2022/2023 in merito alle attività richieste dal MUR attraverso le note operative e il bando di concorso nazionale per l’ammissione alle scuole di specializzazione accreditate. Gestione delle procedure di iscrizione/immatricolazione. </t>
  </si>
  <si>
    <t>Indicatore 2. Numero medio di giorni per il pagamento delle fatture di acquisto (a partire  dalla data di ricevimento da parte delle direzioni), nonche  del personale e dei dottorandi reclutati (dalla fine del mese della data di inizio dell'attività)</t>
  </si>
  <si>
    <t>4) Redazione di un vademecum particolareggiato che possa descrivere adeguatamente il workflow specificando le diverse attività e indicando chiaramente i passi necessari e gli attori coinvolti, affinché si possa concludere il processo di emissione dell’OPI per i cicli contabili descritti nelle linee guida (Acquisti, Contratti, Generico solo CoGe) (entro il 30/11/2023) entro il 30/11/2023.</t>
  </si>
  <si>
    <t>5) Avvio a regime del sistema di archiviazione digitale degli ordinativi e documenti presupposti alla firma e all'emissione dell'OPI nell'ambito del flusso documentale fra la Direzione Ricerca e territorio e la Direzione Amministrazione e Finanza entro il 31/12/2023.</t>
  </si>
  <si>
    <t>L’Ateneo si pone l’obiettivo di rafforzare il proprio impegno verso la sostenibilità ambientale attraverso un insieme di azioni coordinate finalizzate a trasformare l’Ateneo in una realtà sempre più sostenibile, in linea con gli Obiettivi dell'Agenda ONU 2030, il Green Deal europeo e le procedure di accreditamento nell'ambito della valutazione gestita dall'ANVUR che considera sempre più rilevanti gli indicatori di sostenibilità.
In questo contesto, saranno affrontati i complessi temi dell’efficienza energetica degli edifici, della mobilità sostenibile, della gestione responsabile delle risorse (cibo, acqua e rifiuti), della formazione, dell’inclusione ed equità, della comunicazione e condivisione della conoscenza.
A tali fini, come prima azione in termini di miglioramento, si intraprenderà la costituzione di un “Green Team”, con l'identificazione delle figure di alta specializzazione dell'Ateneo che ne faranno parte, al fine di incidere in maniera efficace ed efficiente sulla gestione e il monitoraggio della sostenibilità.
La realizzazione dell’obiettivo si pone lungo un duplice e coordinato insieme di interventi.
Il primo concerne la sensibilizzazione culturale del personale e dell’utenza dell’Ateneo finalizzata all’efficientamento nell’uso delle risorse tramite la realizzazione di iniziative, azioni di formazione e campagne di sensibilizzazione sui temi della sostenibilità.
Il secondo insieme riguarda la messa a punto di un organico sistema di monitoraggio e controllo della sostenibilità che sarà funzionale all’attuazione dell’obiettivo.
La ricaduta sugli usi dell’energia conseguente allo sviluppo di tali interventi sarà verificata nell’ultimo trimestre dell’anno in corso attraverso la comparazione dei dati rilevati nel medesimo periodo dell’anno precedente, con particolare riferimento alla sede del Rettorato, che è una delle strutture dell’Ateneo con più alta densità di personale nel quale opera il nucleo fondamentale.</t>
  </si>
  <si>
    <t>PESO DID</t>
  </si>
  <si>
    <t>D.9</t>
  </si>
  <si>
    <t>3. Relazione semestale delle attività erogate dal servizio comunicazione con i Prorettori delegati in relazione alle azioni di comunicazione messe in atto</t>
  </si>
  <si>
    <t>Formazione personale docente</t>
  </si>
  <si>
    <t>1. Presentazione del Piano di Organizzazione della struttura del servizio comunicazione</t>
  </si>
  <si>
    <t>entro l'1/03/2023</t>
  </si>
  <si>
    <t>entro l'1/07/2023</t>
  </si>
  <si>
    <t>entro l'1/10/2023</t>
  </si>
  <si>
    <t>entro l'1/11/2023</t>
  </si>
  <si>
    <t xml:space="preserve">A) Predisposizione e definizione dell'articolazione dei Servizi Comunicativi nell'ottica della reingegnerizzazione dei processi e in linea con la mission di Ateneo;
B) Supporto agli Organi di Governo e ai Dipartimenti, Facoltà e Centri dell'Ateneo ai fini della comunicazione isituzionale e di terza missione;
C) Supporto ai Prorettori con attenzione alle attività di promozione della ricerca, alla didattica e all'internazionalizzazione;
D) Piano della Comunicazione.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</si>
</sst>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1"/>
      <color rgb="FF000000"/>
      <name val="Calibri Light"/>
      <family val="2"/>
      <scheme val="major"/>
    </font>
    <font>
      <b/>
      <sz val="11"/>
      <color rgb="FF000000"/>
      <name val="Calibri"/>
      <family val="2"/>
      <scheme val="minor"/>
    </font>
    <font>
      <b/>
      <sz val="13"/>
      <color theme="1"/>
      <name val="Calibri"/>
      <family val="2"/>
      <scheme val="minor"/>
    </font>
    <font>
      <sz val="13"/>
      <color theme="1"/>
      <name val="Arial"/>
      <family val="2"/>
    </font>
    <font>
      <sz val="12"/>
      <color rgb="FF000000"/>
      <name val="Calibri"/>
      <family val="2"/>
      <scheme val="minor"/>
    </font>
    <font>
      <sz val="11"/>
      <name val="Calibri (Corpo)"/>
    </font>
    <font>
      <sz val="12"/>
      <name val="Calibri"/>
      <family val="2"/>
      <scheme val="minor"/>
    </font>
    <font>
      <b/>
      <sz val="12"/>
      <color rgb="FF000000"/>
      <name val="Calibri"/>
      <family val="2"/>
      <scheme val="minor"/>
    </font>
    <font>
      <sz val="11"/>
      <color theme="1"/>
      <name val="Arial"/>
      <family val="2"/>
    </font>
    <font>
      <sz val="12"/>
      <name val="Calibri (Corpo)"/>
    </font>
    <font>
      <sz val="8"/>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589">
    <xf numFmtId="0" fontId="0" fillId="0" borderId="0" xfId="0"/>
    <xf numFmtId="0" fontId="5"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3" fillId="0" borderId="0" xfId="0" applyFont="1" applyAlignment="1">
      <alignment vertical="top" wrapText="1"/>
    </xf>
    <xf numFmtId="0" fontId="3" fillId="0" borderId="0" xfId="0" applyFont="1" applyAlignment="1">
      <alignment wrapText="1"/>
    </xf>
    <xf numFmtId="0" fontId="0" fillId="0" borderId="0" xfId="0"/>
    <xf numFmtId="0" fontId="5" fillId="0" borderId="0" xfId="0" applyFont="1" applyAlignment="1">
      <alignment wrapText="1"/>
    </xf>
    <xf numFmtId="0" fontId="5" fillId="0" borderId="0" xfId="0" applyFont="1" applyFill="1" applyAlignment="1">
      <alignment wrapText="1"/>
    </xf>
    <xf numFmtId="0" fontId="3" fillId="0" borderId="0" xfId="0" applyFont="1" applyFill="1" applyAlignment="1">
      <alignment wrapText="1"/>
    </xf>
    <xf numFmtId="0" fontId="0" fillId="0" borderId="0" xfId="0" applyAlignment="1">
      <alignment wrapText="1"/>
    </xf>
    <xf numFmtId="0" fontId="0" fillId="0" borderId="0" xfId="0" applyFill="1"/>
    <xf numFmtId="0" fontId="0" fillId="0" borderId="0" xfId="0" applyAlignment="1">
      <alignment horizontal="center" vertical="center" wrapText="1"/>
    </xf>
    <xf numFmtId="0" fontId="0" fillId="0" borderId="1" xfId="0" applyBorder="1"/>
    <xf numFmtId="12" fontId="11" fillId="0" borderId="5"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9" fontId="11" fillId="0" borderId="5" xfId="0" applyNumberFormat="1" applyFont="1" applyFill="1" applyBorder="1" applyAlignment="1">
      <alignment horizontal="center" vertical="top" wrapText="1"/>
    </xf>
    <xf numFmtId="0" fontId="6" fillId="0" borderId="0" xfId="0" applyFont="1" applyAlignment="1">
      <alignment wrapText="1"/>
    </xf>
    <xf numFmtId="0" fontId="6" fillId="0" borderId="0" xfId="0" applyFont="1" applyFill="1" applyBorder="1" applyAlignment="1">
      <alignment vertical="center" wrapText="1"/>
    </xf>
    <xf numFmtId="0" fontId="7" fillId="0" borderId="0" xfId="0" applyFont="1" applyFill="1" applyAlignment="1">
      <alignment wrapText="1"/>
    </xf>
    <xf numFmtId="0" fontId="3" fillId="0" borderId="0" xfId="0" applyFont="1" applyFill="1" applyAlignment="1">
      <alignment vertical="top" wrapText="1"/>
    </xf>
    <xf numFmtId="0" fontId="0" fillId="0" borderId="0" xfId="0" applyFill="1" applyAlignment="1">
      <alignment wrapText="1"/>
    </xf>
    <xf numFmtId="0" fontId="0" fillId="0" borderId="0" xfId="0"/>
    <xf numFmtId="0" fontId="14" fillId="0" borderId="0" xfId="0" applyFont="1" applyAlignment="1">
      <alignment horizontal="center" vertical="center"/>
    </xf>
    <xf numFmtId="9" fontId="11" fillId="0" borderId="5" xfId="0" applyNumberFormat="1" applyFont="1" applyFill="1" applyBorder="1" applyAlignment="1">
      <alignment horizontal="center" vertical="top" wrapText="1"/>
    </xf>
    <xf numFmtId="0" fontId="15" fillId="0" borderId="0" xfId="0" applyFont="1"/>
    <xf numFmtId="0" fontId="3" fillId="0" borderId="0" xfId="0" applyFont="1"/>
    <xf numFmtId="0" fontId="1" fillId="0" borderId="0" xfId="0" applyFont="1"/>
    <xf numFmtId="0" fontId="0" fillId="0" borderId="15" xfId="0" applyFont="1" applyFill="1" applyBorder="1" applyAlignment="1">
      <alignment horizontal="center" vertical="center"/>
    </xf>
    <xf numFmtId="9" fontId="0" fillId="0" borderId="15" xfId="0" applyNumberFormat="1" applyFont="1" applyFill="1" applyBorder="1" applyAlignment="1">
      <alignment horizontal="center" vertical="center"/>
    </xf>
    <xf numFmtId="0" fontId="9" fillId="0" borderId="5" xfId="0" applyFont="1" applyBorder="1" applyAlignment="1">
      <alignment horizontal="justify" vertical="center" wrapText="1"/>
    </xf>
    <xf numFmtId="0" fontId="0" fillId="0" borderId="5" xfId="0" applyBorder="1" applyAlignment="1">
      <alignment horizontal="justify" vertical="center" wrapText="1"/>
    </xf>
    <xf numFmtId="0" fontId="0" fillId="0" borderId="0" xfId="0" applyBorder="1"/>
    <xf numFmtId="0" fontId="0" fillId="2" borderId="1" xfId="0" applyFill="1" applyBorder="1" applyAlignment="1">
      <alignment vertical="top" wrapText="1"/>
    </xf>
    <xf numFmtId="0" fontId="9" fillId="2" borderId="1" xfId="0" applyFont="1" applyFill="1" applyBorder="1" applyAlignment="1">
      <alignment vertical="top" wrapText="1"/>
    </xf>
    <xf numFmtId="9" fontId="0" fillId="2" borderId="1" xfId="0" applyNumberFormat="1" applyFill="1" applyBorder="1" applyAlignment="1">
      <alignment vertical="top" wrapText="1"/>
    </xf>
    <xf numFmtId="0" fontId="16" fillId="0" borderId="1" xfId="0" applyFont="1" applyBorder="1" applyAlignment="1">
      <alignment horizontal="left" vertical="top" wrapText="1"/>
    </xf>
    <xf numFmtId="0" fontId="0" fillId="0" borderId="0" xfId="0" applyAlignment="1">
      <alignment vertical="center"/>
    </xf>
    <xf numFmtId="9" fontId="0" fillId="0" borderId="5" xfId="0" applyNumberFormat="1" applyFont="1" applyFill="1" applyBorder="1" applyAlignment="1">
      <alignment horizontal="center" vertical="center"/>
    </xf>
    <xf numFmtId="0" fontId="0" fillId="0" borderId="1" xfId="0" applyBorder="1" applyAlignment="1">
      <alignment vertical="center" wrapText="1"/>
    </xf>
    <xf numFmtId="0" fontId="9" fillId="2" borderId="1" xfId="0" applyFont="1" applyFill="1" applyBorder="1" applyAlignment="1">
      <alignment horizontal="left" vertical="center" wrapText="1"/>
    </xf>
    <xf numFmtId="0" fontId="0" fillId="0" borderId="17" xfId="0" applyBorder="1" applyAlignment="1">
      <alignment vertical="center" wrapText="1"/>
    </xf>
    <xf numFmtId="0" fontId="9" fillId="2" borderId="17" xfId="0" applyFont="1" applyFill="1" applyBorder="1" applyAlignment="1">
      <alignment horizontal="left" vertical="center" wrapText="1"/>
    </xf>
    <xf numFmtId="0" fontId="9" fillId="2" borderId="22"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17" xfId="0" applyFont="1" applyFill="1" applyBorder="1" applyAlignment="1">
      <alignment vertical="top" wrapText="1"/>
    </xf>
    <xf numFmtId="0" fontId="9" fillId="0" borderId="22" xfId="0" applyFont="1" applyFill="1" applyBorder="1" applyAlignment="1">
      <alignment horizontal="center" vertical="center" wrapText="1"/>
    </xf>
    <xf numFmtId="0" fontId="9" fillId="0" borderId="1" xfId="0" applyFont="1" applyBorder="1" applyAlignment="1">
      <alignment vertical="center" wrapText="1"/>
    </xf>
    <xf numFmtId="0" fontId="0" fillId="2" borderId="17" xfId="0" applyFill="1" applyBorder="1" applyAlignment="1">
      <alignment vertical="top" wrapText="1"/>
    </xf>
    <xf numFmtId="0" fontId="0" fillId="2" borderId="20" xfId="0" applyFill="1" applyBorder="1" applyAlignment="1">
      <alignment vertical="top" wrapText="1"/>
    </xf>
    <xf numFmtId="9" fontId="0" fillId="2" borderId="20" xfId="0" applyNumberFormat="1" applyFill="1" applyBorder="1" applyAlignment="1">
      <alignment vertical="top" wrapText="1"/>
    </xf>
    <xf numFmtId="0" fontId="3" fillId="0" borderId="0" xfId="0" applyFont="1" applyAlignment="1">
      <alignment horizontal="center" wrapText="1"/>
    </xf>
    <xf numFmtId="0" fontId="0" fillId="0" borderId="5" xfId="0" applyFont="1" applyFill="1" applyBorder="1" applyAlignment="1">
      <alignment horizontal="center" vertical="center"/>
    </xf>
    <xf numFmtId="12"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top" wrapText="1"/>
    </xf>
    <xf numFmtId="9" fontId="19" fillId="0" borderId="5" xfId="0" applyNumberFormat="1" applyFont="1" applyBorder="1" applyAlignment="1">
      <alignment horizontal="center" vertical="center" wrapText="1"/>
    </xf>
    <xf numFmtId="0" fontId="16" fillId="0" borderId="17" xfId="0" applyFont="1" applyBorder="1" applyAlignment="1">
      <alignment horizontal="left" vertical="top" wrapText="1"/>
    </xf>
    <xf numFmtId="0" fontId="16" fillId="0" borderId="20" xfId="0" applyFont="1" applyBorder="1" applyAlignment="1">
      <alignment horizontal="left" vertical="top" wrapText="1"/>
    </xf>
    <xf numFmtId="0" fontId="3" fillId="0" borderId="0" xfId="0" applyFont="1" applyAlignment="1">
      <alignment wrapText="1"/>
    </xf>
    <xf numFmtId="12" fontId="1" fillId="0" borderId="1" xfId="0" applyNumberFormat="1" applyFont="1" applyBorder="1" applyAlignment="1">
      <alignment horizontal="center" vertical="center" wrapText="1"/>
    </xf>
    <xf numFmtId="9" fontId="1" fillId="0" borderId="20" xfId="0" applyNumberFormat="1" applyFont="1" applyBorder="1" applyAlignment="1">
      <alignment horizontal="center" vertical="center" wrapText="1"/>
    </xf>
    <xf numFmtId="12" fontId="1" fillId="0" borderId="24" xfId="0" applyNumberFormat="1" applyFont="1" applyBorder="1" applyAlignment="1">
      <alignment horizontal="center" vertical="center" wrapText="1"/>
    </xf>
    <xf numFmtId="0" fontId="1" fillId="0" borderId="26" xfId="0" applyFont="1" applyBorder="1" applyAlignment="1">
      <alignment horizontal="center" vertical="center" wrapText="1"/>
    </xf>
    <xf numFmtId="0" fontId="3" fillId="0" borderId="27"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9" fillId="0" borderId="17" xfId="0" applyFont="1" applyBorder="1" applyAlignment="1">
      <alignment vertical="top" wrapText="1"/>
    </xf>
    <xf numFmtId="0" fontId="0" fillId="0" borderId="1" xfId="0" applyBorder="1" applyAlignment="1">
      <alignment vertical="top" wrapText="1"/>
    </xf>
    <xf numFmtId="0" fontId="0" fillId="0" borderId="20" xfId="0" applyBorder="1" applyAlignment="1">
      <alignment vertical="top" wrapText="1"/>
    </xf>
    <xf numFmtId="0" fontId="3" fillId="0" borderId="0" xfId="0" applyFont="1" applyAlignment="1">
      <alignment wrapText="1"/>
    </xf>
    <xf numFmtId="0" fontId="9" fillId="0" borderId="17" xfId="0" applyFont="1" applyBorder="1" applyAlignment="1">
      <alignment horizontal="center" vertical="center" wrapText="1"/>
    </xf>
    <xf numFmtId="0" fontId="0" fillId="0" borderId="20" xfId="0" applyBorder="1" applyAlignment="1">
      <alignment horizontal="center" vertical="center" wrapText="1"/>
    </xf>
    <xf numFmtId="9" fontId="1" fillId="0" borderId="10" xfId="0" applyNumberFormat="1" applyFont="1" applyBorder="1" applyAlignment="1">
      <alignment horizontal="center" vertical="center" wrapText="1"/>
    </xf>
    <xf numFmtId="0" fontId="3" fillId="0" borderId="28" xfId="0" applyFont="1" applyBorder="1" applyAlignment="1">
      <alignment horizontal="left" vertical="top" wrapText="1"/>
    </xf>
    <xf numFmtId="9" fontId="6" fillId="0" borderId="5" xfId="0" applyNumberFormat="1" applyFont="1" applyBorder="1" applyAlignment="1">
      <alignment horizontal="center" vertical="center" wrapText="1"/>
    </xf>
    <xf numFmtId="9" fontId="6" fillId="0" borderId="10" xfId="0" applyNumberFormat="1" applyFont="1" applyBorder="1" applyAlignment="1">
      <alignment horizontal="center" vertical="center" wrapText="1"/>
    </xf>
    <xf numFmtId="0" fontId="9" fillId="0" borderId="17" xfId="0" applyFont="1" applyFill="1" applyBorder="1" applyAlignment="1">
      <alignment vertical="top" wrapText="1"/>
    </xf>
    <xf numFmtId="0" fontId="0" fillId="0" borderId="1" xfId="0" applyFont="1" applyFill="1" applyBorder="1" applyAlignment="1">
      <alignment vertical="top" wrapText="1"/>
    </xf>
    <xf numFmtId="0" fontId="0" fillId="0" borderId="20" xfId="0" applyFont="1" applyFill="1" applyBorder="1" applyAlignment="1">
      <alignment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xf>
    <xf numFmtId="0" fontId="9" fillId="0" borderId="17" xfId="0" applyFont="1" applyBorder="1" applyAlignment="1">
      <alignment horizontal="center" vertical="top" wrapText="1"/>
    </xf>
    <xf numFmtId="0" fontId="18" fillId="0" borderId="20" xfId="0" applyFont="1" applyFill="1" applyBorder="1" applyAlignment="1">
      <alignment horizontal="left" vertical="top" wrapText="1"/>
    </xf>
    <xf numFmtId="0" fontId="0" fillId="0" borderId="20" xfId="0" applyBorder="1" applyAlignment="1">
      <alignment vertical="center" wrapText="1"/>
    </xf>
    <xf numFmtId="0" fontId="18" fillId="0" borderId="20" xfId="0" applyFont="1" applyBorder="1" applyAlignment="1">
      <alignment horizontal="left"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Border="1" applyAlignment="1">
      <alignment horizontal="center" vertical="top" wrapText="1"/>
    </xf>
    <xf numFmtId="9" fontId="8" fillId="0" borderId="5" xfId="0" applyNumberFormat="1" applyFont="1" applyBorder="1" applyAlignment="1">
      <alignment horizontal="center" vertical="center" wrapText="1"/>
    </xf>
    <xf numFmtId="9" fontId="8" fillId="0" borderId="5" xfId="0" applyNumberFormat="1" applyFont="1" applyBorder="1" applyAlignment="1">
      <alignment horizontal="center" vertical="center"/>
    </xf>
    <xf numFmtId="0" fontId="0" fillId="0" borderId="1" xfId="0" applyBorder="1" applyAlignment="1">
      <alignment horizontal="center" vertical="top" wrapText="1"/>
    </xf>
    <xf numFmtId="14" fontId="0" fillId="0" borderId="20" xfId="0" applyNumberFormat="1" applyBorder="1" applyAlignment="1">
      <alignment horizontal="center" vertical="top" wrapText="1"/>
    </xf>
    <xf numFmtId="0" fontId="0" fillId="0" borderId="0" xfId="0"/>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7"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0" xfId="0" applyFont="1" applyFill="1" applyBorder="1" applyAlignment="1">
      <alignment horizontal="center" vertical="center" wrapText="1"/>
    </xf>
    <xf numFmtId="9" fontId="0" fillId="0" borderId="0" xfId="0" applyNumberFormat="1" applyBorder="1" applyAlignment="1">
      <alignment horizontal="center" vertical="center"/>
    </xf>
    <xf numFmtId="0" fontId="10" fillId="0" borderId="1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0" borderId="37" xfId="0" applyFont="1" applyBorder="1" applyAlignment="1">
      <alignment horizontal="center" vertical="center" wrapText="1"/>
    </xf>
    <xf numFmtId="9" fontId="11" fillId="0" borderId="15" xfId="0" applyNumberFormat="1" applyFont="1" applyFill="1" applyBorder="1" applyAlignment="1">
      <alignment horizontal="center" vertical="center" wrapText="1"/>
    </xf>
    <xf numFmtId="0" fontId="9" fillId="0" borderId="17" xfId="0" applyFont="1" applyBorder="1" applyAlignment="1">
      <alignment horizontal="center" vertical="top" wrapText="1"/>
    </xf>
    <xf numFmtId="0" fontId="9" fillId="0" borderId="17" xfId="0" applyFont="1" applyFill="1" applyBorder="1" applyAlignment="1">
      <alignment horizontal="center" vertical="center" wrapText="1"/>
    </xf>
    <xf numFmtId="0" fontId="10" fillId="0" borderId="44" xfId="0" applyFont="1" applyBorder="1" applyAlignment="1">
      <alignment horizontal="center" vertical="center" wrapText="1"/>
    </xf>
    <xf numFmtId="0" fontId="0" fillId="0" borderId="44" xfId="0" applyFont="1" applyBorder="1" applyAlignment="1">
      <alignment horizontal="center" vertical="center" wrapText="1"/>
    </xf>
    <xf numFmtId="0" fontId="0" fillId="0" borderId="45" xfId="0" applyFont="1" applyBorder="1" applyAlignment="1">
      <alignment horizontal="center" vertical="center" wrapText="1"/>
    </xf>
    <xf numFmtId="12" fontId="2" fillId="2" borderId="1"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9" fontId="2" fillId="2" borderId="20" xfId="0" applyNumberFormat="1" applyFont="1" applyFill="1" applyBorder="1" applyAlignment="1">
      <alignment horizontal="center" vertical="center" wrapText="1"/>
    </xf>
    <xf numFmtId="9" fontId="2" fillId="2" borderId="26" xfId="0" applyNumberFormat="1" applyFont="1" applyFill="1" applyBorder="1" applyAlignment="1">
      <alignment horizontal="center" vertical="center" wrapText="1"/>
    </xf>
    <xf numFmtId="0" fontId="18" fillId="0" borderId="17" xfId="0" applyFont="1" applyBorder="1" applyAlignment="1">
      <alignment horizontal="left" vertical="center" wrapText="1"/>
    </xf>
    <xf numFmtId="0" fontId="18"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28" xfId="0" applyFont="1" applyBorder="1" applyAlignment="1">
      <alignment horizontal="left" vertical="center" wrapText="1"/>
    </xf>
    <xf numFmtId="0" fontId="0" fillId="0" borderId="20" xfId="0" applyBorder="1" applyAlignment="1">
      <alignment horizontal="left" vertical="center" wrapText="1"/>
    </xf>
    <xf numFmtId="0" fontId="3" fillId="0" borderId="0" xfId="0" applyFont="1" applyBorder="1" applyAlignment="1">
      <alignment horizontal="left" vertical="top" wrapText="1"/>
    </xf>
    <xf numFmtId="0" fontId="18" fillId="0" borderId="1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0" xfId="0" applyFont="1" applyBorder="1" applyAlignment="1">
      <alignment horizontal="center" vertical="center" wrapText="1"/>
    </xf>
    <xf numFmtId="0" fontId="3" fillId="0" borderId="0" xfId="0" applyFont="1" applyBorder="1" applyAlignment="1">
      <alignmen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wrapText="1"/>
    </xf>
    <xf numFmtId="14" fontId="0" fillId="0" borderId="20" xfId="0" applyNumberFormat="1" applyBorder="1" applyAlignment="1">
      <alignment horizontal="center" vertical="center" wrapText="1"/>
    </xf>
    <xf numFmtId="0" fontId="0" fillId="0" borderId="37" xfId="0" applyBorder="1" applyAlignment="1">
      <alignment horizontal="left" vertical="center" wrapText="1"/>
    </xf>
    <xf numFmtId="0" fontId="0" fillId="0" borderId="37" xfId="0" applyBorder="1" applyAlignment="1">
      <alignment horizontal="center" vertical="center" wrapText="1"/>
    </xf>
    <xf numFmtId="0" fontId="0" fillId="0" borderId="17" xfId="0"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9" fillId="2" borderId="4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0" fillId="0" borderId="0" xfId="0" applyFont="1" applyAlignment="1">
      <alignment horizontal="left" vertical="top" wrapText="1"/>
    </xf>
    <xf numFmtId="0" fontId="9" fillId="0" borderId="17" xfId="0" applyFont="1" applyFill="1" applyBorder="1" applyAlignment="1">
      <alignment vertical="center" wrapText="1"/>
    </xf>
    <xf numFmtId="14" fontId="9" fillId="0" borderId="17" xfId="0" applyNumberFormat="1" applyFont="1" applyBorder="1" applyAlignment="1">
      <alignment horizontal="center" vertical="center" wrapText="1"/>
    </xf>
    <xf numFmtId="0" fontId="0" fillId="0" borderId="0" xfId="0" applyFont="1" applyAlignment="1">
      <alignment horizontal="center" vertical="center" wrapText="1"/>
    </xf>
    <xf numFmtId="9" fontId="0" fillId="0" borderId="17" xfId="0" applyNumberFormat="1" applyBorder="1" applyAlignment="1">
      <alignment horizontal="center" vertical="center"/>
    </xf>
    <xf numFmtId="0" fontId="8" fillId="0" borderId="0" xfId="0" applyFont="1" applyAlignment="1">
      <alignment horizontal="center" vertical="center" wrapText="1"/>
    </xf>
    <xf numFmtId="0" fontId="0" fillId="0" borderId="1" xfId="0" applyFont="1" applyFill="1" applyBorder="1" applyAlignment="1">
      <alignment vertical="center" wrapTex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9" fontId="3" fillId="0" borderId="46" xfId="0" applyNumberFormat="1" applyFont="1" applyFill="1" applyBorder="1" applyAlignment="1">
      <alignment horizontal="center" vertical="center"/>
    </xf>
    <xf numFmtId="0" fontId="0" fillId="0" borderId="1" xfId="0" applyFont="1" applyBorder="1" applyAlignment="1">
      <alignment vertical="top" wrapText="1"/>
    </xf>
    <xf numFmtId="0" fontId="0" fillId="0" borderId="1" xfId="0" applyFont="1" applyBorder="1" applyAlignment="1">
      <alignment horizontal="center" vertical="top" wrapText="1"/>
    </xf>
    <xf numFmtId="0" fontId="0" fillId="0" borderId="17" xfId="0" applyBorder="1" applyAlignment="1">
      <alignment horizontal="center" vertical="center" wrapText="1"/>
    </xf>
    <xf numFmtId="0" fontId="3" fillId="0" borderId="1" xfId="0" applyFont="1" applyFill="1" applyBorder="1" applyAlignment="1">
      <alignment horizontal="left" vertical="center" wrapText="1"/>
    </xf>
    <xf numFmtId="0" fontId="0" fillId="0" borderId="17" xfId="0" applyFill="1" applyBorder="1" applyAlignment="1">
      <alignment horizontal="center" vertical="center" wrapText="1"/>
    </xf>
    <xf numFmtId="0" fontId="0" fillId="0" borderId="1" xfId="0" applyFill="1" applyBorder="1" applyAlignment="1">
      <alignment horizontal="center" vertical="center" wrapText="1"/>
    </xf>
    <xf numFmtId="0" fontId="16" fillId="0" borderId="17" xfId="0" applyFont="1" applyBorder="1" applyAlignment="1">
      <alignment horizontal="center" vertical="center" wrapText="1"/>
    </xf>
    <xf numFmtId="0" fontId="16" fillId="0" borderId="1" xfId="0" applyFont="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0" fillId="0" borderId="29" xfId="0" applyFill="1" applyBorder="1" applyAlignment="1">
      <alignment horizontal="left" vertical="center" wrapText="1"/>
    </xf>
    <xf numFmtId="0" fontId="0" fillId="0" borderId="30" xfId="0" applyFill="1" applyBorder="1" applyAlignment="1">
      <alignment horizontal="left" vertical="center" wrapText="1"/>
    </xf>
    <xf numFmtId="0" fontId="0" fillId="0" borderId="31" xfId="0" applyFill="1" applyBorder="1" applyAlignment="1">
      <alignment horizontal="left" vertical="center" wrapText="1"/>
    </xf>
    <xf numFmtId="0" fontId="18" fillId="0" borderId="17" xfId="0" applyFont="1" applyBorder="1" applyAlignment="1">
      <alignment horizontal="left" vertical="top" wrapText="1"/>
    </xf>
    <xf numFmtId="0" fontId="18" fillId="0" borderId="1" xfId="0" applyFont="1" applyBorder="1" applyAlignment="1">
      <alignment horizontal="left" vertical="top" wrapText="1"/>
    </xf>
    <xf numFmtId="0" fontId="9" fillId="2" borderId="1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3" fillId="0" borderId="40"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17" xfId="0" applyBorder="1" applyAlignment="1">
      <alignment horizontal="left" vertical="center" wrapText="1"/>
    </xf>
    <xf numFmtId="0" fontId="0" fillId="0" borderId="1" xfId="0" applyBorder="1" applyAlignment="1">
      <alignment horizontal="left" vertical="center" wrapText="1"/>
    </xf>
    <xf numFmtId="0" fontId="0" fillId="0" borderId="20" xfId="0" applyBorder="1" applyAlignment="1">
      <alignment horizontal="left" vertical="center" wrapText="1"/>
    </xf>
    <xf numFmtId="0" fontId="0" fillId="0" borderId="29" xfId="0" applyFill="1" applyBorder="1" applyAlignment="1">
      <alignment horizontal="left" vertical="center"/>
    </xf>
    <xf numFmtId="0" fontId="0" fillId="0" borderId="30" xfId="0" applyFill="1" applyBorder="1" applyAlignment="1">
      <alignment horizontal="left" vertical="center"/>
    </xf>
    <xf numFmtId="0" fontId="3" fillId="0" borderId="38"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16" fillId="0" borderId="20" xfId="0" applyFont="1" applyBorder="1" applyAlignment="1">
      <alignment horizontal="center" vertical="center" wrapText="1"/>
    </xf>
    <xf numFmtId="0" fontId="3" fillId="0" borderId="21"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1" fillId="0" borderId="1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7" xfId="0" applyFont="1" applyBorder="1" applyAlignment="1">
      <alignment horizontal="center" vertical="top" wrapText="1"/>
    </xf>
    <xf numFmtId="0" fontId="1" fillId="0" borderId="1" xfId="0" applyFont="1" applyBorder="1" applyAlignment="1">
      <alignment horizontal="center" vertical="top" wrapText="1"/>
    </xf>
    <xf numFmtId="0" fontId="1" fillId="0" borderId="20" xfId="0" applyFont="1" applyBorder="1" applyAlignment="1">
      <alignment horizontal="center" vertical="top" wrapText="1"/>
    </xf>
    <xf numFmtId="0" fontId="2" fillId="0" borderId="1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0" xfId="0" applyFont="1" applyBorder="1" applyAlignment="1">
      <alignment horizontal="left" vertical="center" wrapText="1"/>
    </xf>
    <xf numFmtId="0" fontId="3" fillId="0" borderId="17"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17" xfId="0" applyFont="1" applyBorder="1" applyAlignment="1">
      <alignment horizontal="left" vertical="top" wrapText="1"/>
    </xf>
    <xf numFmtId="0" fontId="3" fillId="0" borderId="1" xfId="0" applyFont="1" applyBorder="1" applyAlignment="1">
      <alignment horizontal="left" vertical="top" wrapText="1"/>
    </xf>
    <xf numFmtId="0" fontId="3" fillId="0" borderId="20" xfId="0" applyFont="1" applyBorder="1" applyAlignment="1">
      <alignment horizontal="left" vertical="top" wrapText="1"/>
    </xf>
    <xf numFmtId="0" fontId="16" fillId="0" borderId="22"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6" xfId="0" applyFont="1" applyBorder="1" applyAlignment="1">
      <alignment horizontal="center" vertical="center" wrapText="1"/>
    </xf>
    <xf numFmtId="0" fontId="3" fillId="0" borderId="1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8" fillId="0" borderId="20" xfId="0" applyFont="1" applyBorder="1" applyAlignment="1">
      <alignment horizontal="left" vertical="top" wrapText="1"/>
    </xf>
    <xf numFmtId="0" fontId="16" fillId="0" borderId="17" xfId="0" applyFont="1" applyBorder="1" applyAlignment="1">
      <alignment horizontal="left" vertical="center" wrapText="1"/>
    </xf>
    <xf numFmtId="0" fontId="16" fillId="0" borderId="1" xfId="0" applyFont="1" applyBorder="1" applyAlignment="1">
      <alignment horizontal="left" vertical="center" wrapText="1"/>
    </xf>
    <xf numFmtId="0" fontId="16" fillId="0" borderId="20" xfId="0" applyFont="1" applyBorder="1" applyAlignment="1">
      <alignment horizontal="lef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9" fillId="0" borderId="17"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20" fillId="0" borderId="17" xfId="0" applyFont="1" applyBorder="1" applyAlignment="1">
      <alignment horizontal="center" vertical="center" wrapText="1"/>
    </xf>
    <xf numFmtId="0" fontId="20" fillId="0" borderId="30" xfId="0" applyFont="1" applyBorder="1" applyAlignment="1">
      <alignment horizontal="center" vertical="center" wrapText="1"/>
    </xf>
    <xf numFmtId="0" fontId="0" fillId="0" borderId="37" xfId="0" applyBorder="1" applyAlignment="1">
      <alignment horizontal="center" vertical="center" wrapText="1"/>
    </xf>
    <xf numFmtId="0" fontId="9" fillId="0" borderId="17" xfId="0" applyFont="1" applyBorder="1" applyAlignment="1">
      <alignment horizontal="left" vertical="center" wrapText="1"/>
    </xf>
    <xf numFmtId="0" fontId="9" fillId="0" borderId="1" xfId="0" applyFont="1" applyBorder="1" applyAlignment="1">
      <alignment horizontal="left" vertical="center" wrapText="1"/>
    </xf>
    <xf numFmtId="0" fontId="9" fillId="0" borderId="20" xfId="0" applyFont="1" applyBorder="1" applyAlignment="1">
      <alignment horizontal="left" vertical="center" wrapText="1"/>
    </xf>
    <xf numFmtId="0" fontId="9" fillId="0" borderId="1" xfId="0" applyFont="1" applyBorder="1" applyAlignment="1">
      <alignment horizontal="left" vertical="top" wrapText="1"/>
    </xf>
    <xf numFmtId="0" fontId="9" fillId="0" borderId="20" xfId="0" applyFont="1" applyBorder="1" applyAlignment="1">
      <alignment horizontal="left" vertical="top" wrapText="1"/>
    </xf>
    <xf numFmtId="0" fontId="3"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3" xfId="0" applyFont="1" applyBorder="1" applyAlignment="1">
      <alignment horizontal="center" vertical="center" wrapText="1"/>
    </xf>
    <xf numFmtId="0" fontId="0" fillId="0" borderId="39" xfId="0" applyBorder="1" applyAlignment="1">
      <alignment horizontal="center" vertical="center" wrapText="1"/>
    </xf>
    <xf numFmtId="0" fontId="9" fillId="0" borderId="29"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3" fillId="0" borderId="1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17" xfId="0" applyFill="1" applyBorder="1" applyAlignment="1">
      <alignment horizontal="left" vertical="center" wrapText="1"/>
    </xf>
    <xf numFmtId="0" fontId="0" fillId="0" borderId="1" xfId="0" applyFill="1" applyBorder="1" applyAlignment="1">
      <alignment horizontal="left" vertical="center"/>
    </xf>
    <xf numFmtId="0" fontId="0" fillId="0" borderId="20" xfId="0" applyFill="1" applyBorder="1" applyAlignment="1">
      <alignment horizontal="left" vertical="center"/>
    </xf>
    <xf numFmtId="0" fontId="9" fillId="0" borderId="17"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20" xfId="0" applyFont="1" applyFill="1" applyBorder="1" applyAlignment="1">
      <alignment horizontal="left" vertical="center" wrapText="1"/>
    </xf>
    <xf numFmtId="13" fontId="2" fillId="2" borderId="1" xfId="0" applyNumberFormat="1" applyFont="1" applyFill="1" applyBorder="1" applyAlignment="1">
      <alignment horizontal="center" vertical="center" wrapText="1"/>
    </xf>
    <xf numFmtId="13" fontId="2" fillId="2" borderId="20"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1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9" fillId="2" borderId="22"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9" fontId="0" fillId="0" borderId="0" xfId="0" applyNumberFormat="1" applyBorder="1" applyAlignment="1">
      <alignment horizontal="center" vertical="center"/>
    </xf>
    <xf numFmtId="0" fontId="0" fillId="0" borderId="21" xfId="0" applyBorder="1" applyAlignment="1">
      <alignment horizontal="left" vertical="center"/>
    </xf>
    <xf numFmtId="0" fontId="0" fillId="0" borderId="23" xfId="0" applyBorder="1" applyAlignment="1">
      <alignment horizontal="left" vertical="center"/>
    </xf>
    <xf numFmtId="0" fontId="0" fillId="0" borderId="25" xfId="0" applyBorder="1" applyAlignment="1">
      <alignment horizontal="left" vertical="center"/>
    </xf>
    <xf numFmtId="0" fontId="0" fillId="0" borderId="31" xfId="0" applyFill="1" applyBorder="1" applyAlignment="1">
      <alignment horizontal="left" vertical="center"/>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14" fontId="0" fillId="0" borderId="47" xfId="0" applyNumberFormat="1" applyFill="1" applyBorder="1" applyAlignment="1">
      <alignment horizontal="center" vertical="center" wrapText="1"/>
    </xf>
    <xf numFmtId="14" fontId="0" fillId="0" borderId="48" xfId="0" applyNumberFormat="1" applyFill="1" applyBorder="1" applyAlignment="1">
      <alignment horizontal="center" vertical="center" wrapText="1"/>
    </xf>
    <xf numFmtId="14" fontId="0" fillId="0" borderId="49" xfId="0" applyNumberFormat="1" applyFill="1" applyBorder="1" applyAlignment="1">
      <alignment horizontal="center" vertical="center" wrapText="1"/>
    </xf>
    <xf numFmtId="14" fontId="0" fillId="0" borderId="50" xfId="0" applyNumberFormat="1" applyFill="1" applyBorder="1" applyAlignment="1">
      <alignment horizontal="center" vertical="center" wrapText="1"/>
    </xf>
    <xf numFmtId="14" fontId="0" fillId="0" borderId="51" xfId="0" applyNumberFormat="1" applyFill="1" applyBorder="1" applyAlignment="1">
      <alignment horizontal="center" vertical="center" wrapText="1"/>
    </xf>
    <xf numFmtId="14" fontId="0" fillId="0" borderId="52" xfId="0" applyNumberForma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3" xfId="0" applyFont="1" applyBorder="1" applyAlignment="1">
      <alignment horizontal="center" vertical="center" wrapText="1"/>
    </xf>
    <xf numFmtId="9" fontId="11" fillId="0" borderId="9" xfId="0" applyNumberFormat="1" applyFont="1" applyFill="1" applyBorder="1" applyAlignment="1">
      <alignment horizontal="center" vertical="center" wrapText="1"/>
    </xf>
    <xf numFmtId="9" fontId="11" fillId="0" borderId="0" xfId="0" applyNumberFormat="1" applyFont="1" applyFill="1" applyBorder="1" applyAlignment="1">
      <alignment horizontal="center" vertical="center" wrapText="1"/>
    </xf>
    <xf numFmtId="9" fontId="11" fillId="0" borderId="8"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9" fontId="11" fillId="0" borderId="13"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9" fontId="0" fillId="0" borderId="37" xfId="0" applyNumberFormat="1" applyFont="1" applyBorder="1" applyAlignment="1">
      <alignment horizontal="center" vertical="center" wrapText="1"/>
    </xf>
    <xf numFmtId="9" fontId="0" fillId="0" borderId="31" xfId="0" applyNumberFormat="1" applyFont="1" applyBorder="1" applyAlignment="1">
      <alignment horizontal="center" vertical="center" wrapText="1"/>
    </xf>
    <xf numFmtId="9" fontId="0" fillId="0" borderId="39" xfId="0" applyNumberFormat="1" applyFont="1" applyBorder="1" applyAlignment="1">
      <alignment horizontal="center" vertical="center" wrapText="1"/>
    </xf>
    <xf numFmtId="9" fontId="0" fillId="0" borderId="34" xfId="0" applyNumberFormat="1" applyFont="1" applyBorder="1" applyAlignment="1">
      <alignment horizontal="center" vertical="center"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7" xfId="0" applyFont="1" applyBorder="1" applyAlignment="1">
      <alignment horizontal="center" vertical="center" wrapText="1"/>
    </xf>
    <xf numFmtId="9" fontId="9" fillId="0" borderId="1" xfId="0" applyNumberFormat="1" applyFont="1" applyFill="1" applyBorder="1" applyAlignment="1">
      <alignment horizontal="center" vertical="center" wrapText="1"/>
    </xf>
    <xf numFmtId="9" fontId="9" fillId="0" borderId="37" xfId="0" applyNumberFormat="1" applyFont="1" applyFill="1" applyBorder="1" applyAlignment="1">
      <alignment horizontal="center" vertical="center" wrapText="1"/>
    </xf>
    <xf numFmtId="9" fontId="9" fillId="0" borderId="24" xfId="0" applyNumberFormat="1" applyFont="1" applyFill="1" applyBorder="1" applyAlignment="1">
      <alignment horizontal="center" vertical="center" wrapText="1"/>
    </xf>
    <xf numFmtId="9" fontId="9" fillId="0" borderId="39" xfId="0" applyNumberFormat="1" applyFont="1" applyFill="1" applyBorder="1" applyAlignment="1">
      <alignment horizontal="center" vertical="center" wrapText="1"/>
    </xf>
    <xf numFmtId="9" fontId="0" fillId="0" borderId="24" xfId="0" applyNumberFormat="1" applyFont="1" applyBorder="1" applyAlignment="1">
      <alignment horizontal="center" vertical="center" wrapText="1"/>
    </xf>
    <xf numFmtId="0" fontId="0" fillId="0" borderId="24" xfId="0" applyFont="1" applyBorder="1" applyAlignment="1">
      <alignment horizontal="center" vertical="center" wrapText="1"/>
    </xf>
    <xf numFmtId="0" fontId="0" fillId="0" borderId="26"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20" xfId="0" applyFont="1" applyBorder="1" applyAlignment="1">
      <alignment horizontal="center" vertical="center" wrapText="1"/>
    </xf>
    <xf numFmtId="9"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9" fillId="0" borderId="43" xfId="0" applyFont="1" applyBorder="1" applyAlignment="1">
      <alignment horizontal="left" vertical="center" wrapText="1"/>
    </xf>
    <xf numFmtId="0" fontId="9" fillId="0" borderId="23" xfId="0" applyFont="1" applyBorder="1" applyAlignment="1">
      <alignment horizontal="left" vertical="center" wrapText="1"/>
    </xf>
    <xf numFmtId="0" fontId="9" fillId="0" borderId="25" xfId="0" applyFont="1" applyBorder="1" applyAlignment="1">
      <alignment horizontal="left" vertical="center" wrapText="1"/>
    </xf>
    <xf numFmtId="0" fontId="10" fillId="0" borderId="4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44" xfId="0" applyFont="1" applyBorder="1" applyAlignment="1">
      <alignment horizontal="left" vertical="center" wrapText="1"/>
    </xf>
    <xf numFmtId="0" fontId="10" fillId="0" borderId="1" xfId="0" applyFont="1" applyBorder="1" applyAlignment="1">
      <alignment horizontal="left" vertical="center" wrapText="1"/>
    </xf>
    <xf numFmtId="0" fontId="10" fillId="0" borderId="20" xfId="0" applyFont="1" applyBorder="1" applyAlignment="1">
      <alignment horizontal="left" vertical="center" wrapText="1"/>
    </xf>
    <xf numFmtId="0" fontId="9" fillId="0" borderId="44" xfId="0" applyFont="1" applyBorder="1" applyAlignment="1">
      <alignment horizontal="left" vertical="top" wrapText="1"/>
    </xf>
    <xf numFmtId="0" fontId="9" fillId="2" borderId="17"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1"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20" xfId="0" applyFont="1" applyFill="1" applyBorder="1" applyAlignment="1">
      <alignment horizontal="left" vertical="center" wrapText="1"/>
    </xf>
    <xf numFmtId="9" fontId="9" fillId="2" borderId="1" xfId="0" applyNumberFormat="1" applyFont="1" applyFill="1" applyBorder="1" applyAlignment="1">
      <alignment horizontal="center" vertical="center" wrapText="1"/>
    </xf>
    <xf numFmtId="9" fontId="9" fillId="2" borderId="20" xfId="0" applyNumberFormat="1" applyFont="1" applyFill="1" applyBorder="1" applyAlignment="1">
      <alignment horizontal="center" vertical="center" wrapText="1"/>
    </xf>
    <xf numFmtId="9" fontId="9" fillId="2" borderId="24" xfId="0" applyNumberFormat="1" applyFont="1" applyFill="1" applyBorder="1" applyAlignment="1">
      <alignment horizontal="center" vertical="center" wrapText="1"/>
    </xf>
    <xf numFmtId="9" fontId="9" fillId="2" borderId="26"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 fillId="0" borderId="44" xfId="0" applyFont="1" applyBorder="1" applyAlignment="1">
      <alignment horizontal="center" vertical="center" wrapText="1"/>
    </xf>
    <xf numFmtId="9" fontId="11" fillId="0" borderId="5" xfId="0" applyNumberFormat="1" applyFont="1" applyFill="1" applyBorder="1" applyAlignment="1">
      <alignment horizontal="center" vertical="center" wrapText="1"/>
    </xf>
    <xf numFmtId="9" fontId="11" fillId="0" borderId="15" xfId="0" applyNumberFormat="1" applyFont="1" applyFill="1" applyBorder="1" applyAlignment="1">
      <alignment horizontal="center" vertical="center" wrapText="1"/>
    </xf>
    <xf numFmtId="0" fontId="9" fillId="0" borderId="37" xfId="0" applyFont="1" applyBorder="1" applyAlignment="1">
      <alignment horizontal="left" vertical="center" wrapText="1"/>
    </xf>
    <xf numFmtId="0" fontId="9" fillId="0" borderId="21" xfId="0" applyFont="1" applyBorder="1" applyAlignment="1">
      <alignment horizontal="left" vertical="center" wrapText="1"/>
    </xf>
    <xf numFmtId="0" fontId="9" fillId="0" borderId="38" xfId="0" applyFont="1" applyBorder="1" applyAlignment="1">
      <alignment horizontal="left" vertical="center" wrapText="1"/>
    </xf>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0" fontId="0" fillId="0" borderId="25" xfId="0" applyFont="1" applyBorder="1" applyAlignment="1">
      <alignment horizontal="left" vertical="center" wrapText="1"/>
    </xf>
    <xf numFmtId="0" fontId="0" fillId="0" borderId="17" xfId="0" applyFont="1" applyBorder="1" applyAlignment="1">
      <alignment horizontal="left" vertical="center" wrapText="1"/>
    </xf>
    <xf numFmtId="0" fontId="0" fillId="0" borderId="1" xfId="0" applyFont="1" applyBorder="1" applyAlignment="1">
      <alignment horizontal="left" vertical="center" wrapText="1"/>
    </xf>
    <xf numFmtId="0" fontId="0" fillId="0" borderId="20" xfId="0" applyFont="1" applyBorder="1" applyAlignment="1">
      <alignment horizontal="left" vertical="center" wrapText="1"/>
    </xf>
    <xf numFmtId="0" fontId="0" fillId="0" borderId="17" xfId="0" applyFont="1" applyBorder="1" applyAlignment="1">
      <alignment horizontal="left" vertical="top" wrapText="1"/>
    </xf>
    <xf numFmtId="0" fontId="0" fillId="0" borderId="1" xfId="0" applyFont="1" applyBorder="1" applyAlignment="1">
      <alignment horizontal="left" vertical="top" wrapText="1"/>
    </xf>
    <xf numFmtId="0" fontId="0" fillId="0" borderId="20" xfId="0" applyFont="1" applyBorder="1" applyAlignment="1">
      <alignment horizontal="left" vertical="top" wrapText="1"/>
    </xf>
    <xf numFmtId="9" fontId="0" fillId="0" borderId="37" xfId="0" applyNumberFormat="1" applyBorder="1" applyAlignment="1">
      <alignment horizontal="center" vertical="center"/>
    </xf>
    <xf numFmtId="9" fontId="0" fillId="0" borderId="30" xfId="0" applyNumberFormat="1" applyBorder="1" applyAlignment="1">
      <alignment horizontal="center" vertical="center"/>
    </xf>
    <xf numFmtId="9" fontId="0" fillId="0" borderId="31" xfId="0" applyNumberFormat="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7" xfId="0" applyFill="1" applyBorder="1" applyAlignment="1">
      <alignment horizontal="left" vertical="center"/>
    </xf>
    <xf numFmtId="0" fontId="0" fillId="0" borderId="17" xfId="0" applyBorder="1" applyAlignment="1">
      <alignment horizontal="left" vertical="center"/>
    </xf>
    <xf numFmtId="0" fontId="0" fillId="0" borderId="1" xfId="0" applyBorder="1" applyAlignment="1">
      <alignment horizontal="left" vertical="center"/>
    </xf>
    <xf numFmtId="0" fontId="0" fillId="0" borderId="20" xfId="0" applyBorder="1" applyAlignment="1">
      <alignment horizontal="left" vertical="center"/>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9" fontId="0" fillId="0" borderId="32" xfId="0" applyNumberFormat="1"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9" fontId="0" fillId="0" borderId="16" xfId="0" applyNumberFormat="1" applyFont="1" applyFill="1" applyBorder="1" applyAlignment="1">
      <alignment horizontal="center" vertical="center"/>
    </xf>
    <xf numFmtId="0" fontId="0" fillId="0" borderId="16"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0" xfId="0" applyFont="1" applyFill="1" applyBorder="1" applyAlignment="1">
      <alignment horizontal="center" vertical="center"/>
    </xf>
    <xf numFmtId="9" fontId="0" fillId="0" borderId="22" xfId="0" applyNumberFormat="1" applyFont="1" applyFill="1" applyBorder="1" applyAlignment="1">
      <alignment horizontal="center" vertical="center"/>
    </xf>
    <xf numFmtId="9" fontId="0" fillId="0" borderId="24" xfId="0" applyNumberFormat="1" applyFont="1" applyFill="1" applyBorder="1" applyAlignment="1">
      <alignment horizontal="center" vertical="center"/>
    </xf>
    <xf numFmtId="9" fontId="0" fillId="0" borderId="26" xfId="0" applyNumberFormat="1" applyFont="1" applyFill="1" applyBorder="1" applyAlignment="1">
      <alignment horizontal="center" vertical="center"/>
    </xf>
    <xf numFmtId="0" fontId="9" fillId="2" borderId="17" xfId="0"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20" xfId="0" applyFont="1" applyFill="1" applyBorder="1" applyAlignment="1">
      <alignment horizontal="center" vertical="top" wrapText="1"/>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8" fillId="0" borderId="5" xfId="0" applyFont="1" applyFill="1" applyBorder="1" applyAlignment="1">
      <alignment horizontal="center" vertical="top" wrapText="1"/>
    </xf>
    <xf numFmtId="0" fontId="13" fillId="0" borderId="5" xfId="0" applyFont="1" applyFill="1" applyBorder="1" applyAlignment="1">
      <alignment horizontal="center" vertical="center" wrapText="1"/>
    </xf>
    <xf numFmtId="0" fontId="11" fillId="0" borderId="5" xfId="0" applyFont="1" applyFill="1" applyBorder="1" applyAlignment="1">
      <alignment horizontal="center" vertical="top" wrapText="1"/>
    </xf>
    <xf numFmtId="0" fontId="13" fillId="0" borderId="5" xfId="0" applyFont="1" applyFill="1" applyBorder="1" applyAlignment="1">
      <alignment horizontal="center" vertical="top" wrapText="1"/>
    </xf>
    <xf numFmtId="9" fontId="0" fillId="0" borderId="15" xfId="0" applyNumberFormat="1" applyFont="1" applyFill="1" applyBorder="1" applyAlignment="1">
      <alignment horizontal="center" vertical="center"/>
    </xf>
    <xf numFmtId="9" fontId="0" fillId="0" borderId="10" xfId="0" applyNumberFormat="1" applyFont="1" applyFill="1" applyBorder="1" applyAlignment="1">
      <alignment horizontal="center" vertical="center"/>
    </xf>
    <xf numFmtId="0" fontId="0" fillId="0" borderId="15"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4" xfId="0" applyFont="1" applyFill="1" applyBorder="1" applyAlignment="1">
      <alignment horizontal="center" vertical="center"/>
    </xf>
    <xf numFmtId="0" fontId="9" fillId="0" borderId="15" xfId="0" applyFont="1" applyBorder="1" applyAlignment="1">
      <alignment horizontal="justify" vertical="center" wrapText="1"/>
    </xf>
    <xf numFmtId="0" fontId="9" fillId="0" borderId="16" xfId="0" applyFont="1" applyBorder="1" applyAlignment="1">
      <alignment horizontal="justify" vertical="center" wrapText="1"/>
    </xf>
    <xf numFmtId="0" fontId="9" fillId="0" borderId="10" xfId="0" applyFont="1" applyBorder="1" applyAlignment="1">
      <alignment horizontal="justify"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0" xfId="0" applyFont="1" applyBorder="1" applyAlignment="1">
      <alignment horizontal="left" vertical="center" wrapText="1"/>
    </xf>
    <xf numFmtId="0" fontId="9" fillId="0" borderId="15" xfId="0" applyFont="1" applyBorder="1" applyAlignment="1">
      <alignment horizontal="justify" vertical="top" wrapText="1"/>
    </xf>
    <xf numFmtId="0" fontId="9" fillId="0" borderId="16" xfId="0" applyFont="1" applyBorder="1" applyAlignment="1">
      <alignment horizontal="justify" vertical="top" wrapText="1"/>
    </xf>
    <xf numFmtId="0" fontId="9" fillId="0" borderId="10" xfId="0" applyFont="1" applyBorder="1" applyAlignment="1">
      <alignment horizontal="justify" vertical="top"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0" xfId="0" applyFont="1" applyBorder="1" applyAlignment="1">
      <alignment horizontal="center" vertical="center" wrapText="1"/>
    </xf>
    <xf numFmtId="9" fontId="0" fillId="0" borderId="14" xfId="0" applyNumberFormat="1" applyFont="1" applyFill="1" applyBorder="1" applyAlignment="1">
      <alignment horizontal="center" vertical="center"/>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0" fillId="2" borderId="17" xfId="0" applyFill="1" applyBorder="1" applyAlignment="1">
      <alignment horizontal="center" vertical="top" wrapText="1"/>
    </xf>
    <xf numFmtId="0" fontId="0" fillId="2" borderId="1" xfId="0" applyFill="1" applyBorder="1" applyAlignment="1">
      <alignment horizontal="center" vertical="top" wrapText="1"/>
    </xf>
    <xf numFmtId="0" fontId="0" fillId="2" borderId="20" xfId="0" applyFill="1" applyBorder="1" applyAlignment="1">
      <alignment horizontal="center" vertical="top" wrapText="1"/>
    </xf>
    <xf numFmtId="0" fontId="1" fillId="0" borderId="5" xfId="0" applyFont="1" applyBorder="1" applyAlignment="1">
      <alignment horizontal="center" vertical="center" wrapText="1"/>
    </xf>
    <xf numFmtId="0" fontId="0" fillId="0" borderId="5" xfId="0" applyFont="1" applyFill="1" applyBorder="1" applyAlignment="1">
      <alignment horizontal="center" vertical="center"/>
    </xf>
    <xf numFmtId="0" fontId="0" fillId="2" borderId="17"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7" xfId="0" applyFill="1" applyBorder="1" applyAlignment="1">
      <alignment horizontal="left" vertical="center" wrapText="1"/>
    </xf>
    <xf numFmtId="0" fontId="0" fillId="2" borderId="1" xfId="0" applyFill="1" applyBorder="1" applyAlignment="1">
      <alignment horizontal="left" vertical="center" wrapText="1"/>
    </xf>
    <xf numFmtId="0" fontId="0" fillId="2" borderId="20" xfId="0" applyFill="1" applyBorder="1" applyAlignment="1">
      <alignment horizontal="left" vertical="center" wrapText="1"/>
    </xf>
    <xf numFmtId="0" fontId="0" fillId="2" borderId="17" xfId="0" applyFill="1" applyBorder="1" applyAlignment="1">
      <alignment horizontal="left" vertical="top" wrapText="1"/>
    </xf>
    <xf numFmtId="0" fontId="0" fillId="2" borderId="1" xfId="0" applyFill="1" applyBorder="1" applyAlignment="1">
      <alignment horizontal="left" vertical="top" wrapText="1"/>
    </xf>
    <xf numFmtId="0" fontId="0" fillId="2" borderId="20" xfId="0" applyFill="1" applyBorder="1" applyAlignment="1">
      <alignment horizontal="left" vertical="top"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9" fontId="3" fillId="0" borderId="15" xfId="0" applyNumberFormat="1" applyFont="1" applyFill="1" applyBorder="1" applyAlignment="1">
      <alignment horizontal="center" vertical="center"/>
    </xf>
    <xf numFmtId="0" fontId="3" fillId="0" borderId="2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0"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20" xfId="0" applyFont="1" applyFill="1" applyBorder="1" applyAlignment="1">
      <alignment horizontal="center" vertical="center" wrapText="1"/>
    </xf>
    <xf numFmtId="9" fontId="0" fillId="0" borderId="22" xfId="0" applyNumberFormat="1" applyBorder="1" applyAlignment="1">
      <alignment horizontal="center" vertical="center"/>
    </xf>
    <xf numFmtId="9" fontId="0" fillId="0" borderId="26" xfId="0" applyNumberFormat="1" applyBorder="1" applyAlignment="1">
      <alignment horizontal="center" vertical="center"/>
    </xf>
    <xf numFmtId="0" fontId="0" fillId="2" borderId="29" xfId="0" applyFill="1" applyBorder="1" applyAlignment="1">
      <alignment horizontal="center" vertical="center" wrapText="1"/>
    </xf>
    <xf numFmtId="0" fontId="0" fillId="2" borderId="31" xfId="0" applyFill="1" applyBorder="1" applyAlignment="1">
      <alignment horizontal="center" vertical="center" wrapText="1"/>
    </xf>
    <xf numFmtId="0" fontId="1" fillId="0" borderId="5" xfId="0" applyFont="1" applyFill="1" applyBorder="1" applyAlignment="1">
      <alignment horizontal="center" vertical="top" wrapText="1"/>
    </xf>
    <xf numFmtId="0" fontId="19" fillId="0" borderId="5" xfId="0" applyFont="1" applyFill="1" applyBorder="1" applyAlignment="1">
      <alignment horizontal="center" vertical="top" wrapText="1"/>
    </xf>
    <xf numFmtId="0" fontId="2" fillId="0" borderId="5" xfId="0" applyFont="1" applyFill="1" applyBorder="1" applyAlignment="1">
      <alignment horizontal="center" vertical="top" wrapText="1"/>
    </xf>
    <xf numFmtId="9" fontId="2" fillId="0" borderId="5"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 xfId="0" applyFont="1" applyFill="1" applyBorder="1" applyAlignment="1">
      <alignment horizontal="center" vertical="center"/>
    </xf>
    <xf numFmtId="9" fontId="3" fillId="0" borderId="14" xfId="0" applyNumberFormat="1" applyFont="1" applyFill="1"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9" fontId="0" fillId="0" borderId="24" xfId="0" applyNumberFormat="1" applyBorder="1" applyAlignment="1">
      <alignment horizontal="center" vertical="center"/>
    </xf>
    <xf numFmtId="0" fontId="0" fillId="0" borderId="17"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0" xfId="0" applyFill="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9" fontId="12" fillId="0" borderId="22" xfId="0" applyNumberFormat="1"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20" fillId="0" borderId="17" xfId="0" applyFont="1" applyBorder="1" applyAlignment="1">
      <alignment vertical="center" wrapText="1"/>
    </xf>
    <xf numFmtId="0" fontId="20" fillId="0" borderId="1" xfId="0" applyFont="1" applyBorder="1" applyAlignment="1">
      <alignment vertical="center" wrapText="1"/>
    </xf>
    <xf numFmtId="0" fontId="0" fillId="0" borderId="20" xfId="0" applyBorder="1" applyAlignment="1">
      <alignment vertical="center" wrapText="1"/>
    </xf>
    <xf numFmtId="0" fontId="9" fillId="0" borderId="17" xfId="0" applyFont="1" applyFill="1" applyBorder="1" applyAlignment="1">
      <alignment horizontal="center" vertical="top" wrapText="1"/>
    </xf>
    <xf numFmtId="0" fontId="9" fillId="0" borderId="1" xfId="0" applyFont="1" applyFill="1" applyBorder="1" applyAlignment="1">
      <alignment horizontal="center" vertical="top" wrapText="1"/>
    </xf>
    <xf numFmtId="0" fontId="9" fillId="0" borderId="20" xfId="0" applyFont="1" applyFill="1" applyBorder="1" applyAlignment="1">
      <alignment horizontal="center" vertical="top" wrapText="1"/>
    </xf>
    <xf numFmtId="0" fontId="0" fillId="0" borderId="29"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53"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9" fontId="0" fillId="0" borderId="33" xfId="0" applyNumberFormat="1" applyFont="1" applyFill="1" applyBorder="1" applyAlignment="1">
      <alignment horizontal="center" vertical="center"/>
    </xf>
    <xf numFmtId="9" fontId="0" fillId="0" borderId="34"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0" fillId="0" borderId="29" xfId="0" applyFill="1" applyBorder="1" applyAlignment="1">
      <alignment horizontal="center" vertical="top" wrapText="1"/>
    </xf>
    <xf numFmtId="0" fontId="0" fillId="0" borderId="30" xfId="0" applyFill="1" applyBorder="1" applyAlignment="1">
      <alignment horizontal="center" vertical="top" wrapText="1"/>
    </xf>
    <xf numFmtId="0" fontId="0" fillId="0" borderId="31" xfId="0" applyFill="1" applyBorder="1" applyAlignment="1">
      <alignment horizontal="center" vertical="top" wrapText="1"/>
    </xf>
    <xf numFmtId="0" fontId="9" fillId="0" borderId="29" xfId="0" applyFont="1" applyFill="1" applyBorder="1" applyAlignment="1">
      <alignment horizontal="center" vertical="top" wrapText="1"/>
    </xf>
    <xf numFmtId="0" fontId="9" fillId="0" borderId="30" xfId="0" applyFont="1" applyFill="1" applyBorder="1" applyAlignment="1">
      <alignment horizontal="center" vertical="top" wrapText="1"/>
    </xf>
    <xf numFmtId="0" fontId="9" fillId="0" borderId="31" xfId="0" applyFont="1" applyFill="1" applyBorder="1" applyAlignment="1">
      <alignment horizontal="center" vertical="top" wrapText="1"/>
    </xf>
    <xf numFmtId="0" fontId="9" fillId="0" borderId="17"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20" xfId="0" applyFont="1" applyFill="1" applyBorder="1" applyAlignment="1">
      <alignment horizontal="left" vertical="top" wrapText="1"/>
    </xf>
    <xf numFmtId="0" fontId="12" fillId="0" borderId="17" xfId="0" applyFont="1" applyFill="1" applyBorder="1" applyAlignment="1">
      <alignment horizontal="center" vertical="top" wrapText="1"/>
    </xf>
    <xf numFmtId="0" fontId="12" fillId="0" borderId="1" xfId="0" applyFont="1" applyFill="1" applyBorder="1" applyAlignment="1">
      <alignment horizontal="center" vertical="top" wrapText="1"/>
    </xf>
    <xf numFmtId="0" fontId="12" fillId="0" borderId="20" xfId="0" applyFont="1" applyFill="1" applyBorder="1" applyAlignment="1">
      <alignment horizontal="center" vertical="top" wrapText="1"/>
    </xf>
    <xf numFmtId="0" fontId="9" fillId="0" borderId="17" xfId="0" applyFont="1" applyFill="1" applyBorder="1" applyAlignment="1">
      <alignment horizontal="center" vertical="center" wrapText="1"/>
    </xf>
    <xf numFmtId="0" fontId="12" fillId="0" borderId="29" xfId="0" applyFont="1" applyBorder="1" applyAlignment="1">
      <alignment horizontal="center" vertical="top" wrapText="1"/>
    </xf>
    <xf numFmtId="0" fontId="12" fillId="0" borderId="30" xfId="0" applyFont="1" applyBorder="1" applyAlignment="1">
      <alignment horizontal="center" vertical="top" wrapText="1"/>
    </xf>
    <xf numFmtId="0" fontId="12" fillId="0" borderId="31" xfId="0" applyFont="1" applyBorder="1" applyAlignment="1">
      <alignment horizontal="center" vertical="top" wrapText="1"/>
    </xf>
    <xf numFmtId="0" fontId="12" fillId="0" borderId="1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0" xfId="0" applyFont="1" applyFill="1" applyBorder="1" applyAlignment="1">
      <alignment horizontal="center" vertical="center" wrapText="1"/>
    </xf>
    <xf numFmtId="9" fontId="16" fillId="0" borderId="22" xfId="0" applyNumberFormat="1" applyFont="1" applyBorder="1" applyAlignment="1">
      <alignment horizontal="center" vertical="top" wrapText="1"/>
    </xf>
    <xf numFmtId="9" fontId="16" fillId="0" borderId="24" xfId="0" applyNumberFormat="1" applyFont="1" applyBorder="1" applyAlignment="1">
      <alignment horizontal="center" vertical="top" wrapText="1"/>
    </xf>
    <xf numFmtId="9" fontId="16" fillId="0" borderId="26" xfId="0" applyNumberFormat="1" applyFont="1" applyBorder="1" applyAlignment="1">
      <alignment horizontal="center" vertical="top" wrapText="1"/>
    </xf>
    <xf numFmtId="0" fontId="3" fillId="0" borderId="23" xfId="0" applyFont="1" applyFill="1" applyBorder="1" applyAlignment="1">
      <alignment horizontal="center" vertical="center"/>
    </xf>
    <xf numFmtId="0" fontId="3" fillId="0" borderId="1" xfId="0" applyFont="1" applyFill="1" applyBorder="1" applyAlignment="1">
      <alignment horizontal="center" vertical="center"/>
    </xf>
    <xf numFmtId="0" fontId="16" fillId="0" borderId="17" xfId="0" applyFont="1" applyBorder="1" applyAlignment="1">
      <alignment horizontal="center" vertical="top" wrapText="1"/>
    </xf>
    <xf numFmtId="0" fontId="16" fillId="0" borderId="1" xfId="0" applyFont="1" applyBorder="1" applyAlignment="1">
      <alignment horizontal="center" vertical="top" wrapText="1"/>
    </xf>
    <xf numFmtId="0" fontId="16" fillId="0" borderId="20" xfId="0" applyFont="1" applyBorder="1" applyAlignment="1">
      <alignment horizontal="center" vertical="top" wrapText="1"/>
    </xf>
    <xf numFmtId="0" fontId="3" fillId="0" borderId="28"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22" xfId="0" applyFont="1" applyFill="1" applyBorder="1" applyAlignment="1">
      <alignment horizontal="center" vertical="center" wrapText="1"/>
    </xf>
    <xf numFmtId="9" fontId="0" fillId="0" borderId="39" xfId="0" applyNumberFormat="1" applyFont="1" applyFill="1" applyBorder="1" applyAlignment="1">
      <alignment horizontal="center" vertical="center" wrapText="1"/>
    </xf>
    <xf numFmtId="9" fontId="0" fillId="0" borderId="34" xfId="0" applyNumberFormat="1" applyFont="1" applyFill="1" applyBorder="1" applyAlignment="1">
      <alignment horizontal="center" vertical="center" wrapText="1"/>
    </xf>
    <xf numFmtId="9" fontId="0" fillId="0" borderId="24" xfId="0" applyNumberFormat="1"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6"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CE875-F43C-41B2-AE03-CF43535FC9DF}">
  <dimension ref="A1:J35"/>
  <sheetViews>
    <sheetView tabSelected="1" workbookViewId="0"/>
  </sheetViews>
  <sheetFormatPr defaultColWidth="9.140625" defaultRowHeight="15"/>
  <cols>
    <col min="1" max="1" width="147.5703125" style="22" bestFit="1" customWidth="1"/>
    <col min="2" max="6" width="9.140625" style="22"/>
    <col min="7" max="7" width="12.42578125" style="22" customWidth="1"/>
    <col min="8" max="16384" width="9.140625" style="22"/>
  </cols>
  <sheetData>
    <row r="1" spans="1:10" s="23" customFormat="1" ht="17.25">
      <c r="A1" s="23" t="s">
        <v>78</v>
      </c>
    </row>
    <row r="2" spans="1:10" ht="15.75">
      <c r="A2" s="27" t="s">
        <v>45</v>
      </c>
      <c r="B2" s="26"/>
      <c r="C2" s="26"/>
      <c r="D2" s="26"/>
      <c r="E2" s="26"/>
      <c r="F2" s="26"/>
      <c r="G2" s="26"/>
      <c r="H2" s="26"/>
      <c r="I2" s="26"/>
      <c r="J2" s="26"/>
    </row>
    <row r="3" spans="1:10" ht="15.75">
      <c r="A3" s="26" t="s">
        <v>46</v>
      </c>
      <c r="B3" s="26"/>
      <c r="C3" s="26"/>
      <c r="D3" s="26"/>
      <c r="E3" s="26"/>
      <c r="F3" s="26"/>
      <c r="G3" s="26"/>
      <c r="H3" s="26"/>
      <c r="I3" s="26"/>
      <c r="J3" s="26"/>
    </row>
    <row r="4" spans="1:10" ht="15.75">
      <c r="A4" s="26" t="s">
        <v>47</v>
      </c>
      <c r="B4" s="26"/>
      <c r="C4" s="26"/>
      <c r="D4" s="26"/>
      <c r="E4" s="26"/>
      <c r="F4" s="26"/>
      <c r="G4" s="26"/>
      <c r="H4" s="26"/>
      <c r="I4" s="26"/>
      <c r="J4" s="26"/>
    </row>
    <row r="5" spans="1:10" ht="15.75">
      <c r="A5" s="26" t="s">
        <v>67</v>
      </c>
      <c r="B5" s="26"/>
      <c r="C5" s="26"/>
      <c r="D5" s="26"/>
      <c r="E5" s="26"/>
      <c r="F5" s="26"/>
      <c r="G5" s="26"/>
      <c r="H5" s="26"/>
      <c r="I5" s="26"/>
      <c r="J5" s="26"/>
    </row>
    <row r="6" spans="1:10" ht="15.75">
      <c r="A6" s="26" t="s">
        <v>48</v>
      </c>
      <c r="B6" s="26"/>
      <c r="C6" s="26"/>
      <c r="D6" s="26"/>
      <c r="E6" s="26"/>
      <c r="F6" s="26"/>
      <c r="G6" s="26"/>
      <c r="H6" s="26"/>
      <c r="I6" s="26"/>
      <c r="J6" s="26"/>
    </row>
    <row r="7" spans="1:10" ht="15.75">
      <c r="A7" s="26" t="s">
        <v>68</v>
      </c>
      <c r="B7" s="26"/>
      <c r="C7" s="26"/>
      <c r="D7" s="26"/>
      <c r="E7" s="26"/>
      <c r="F7" s="26"/>
      <c r="G7" s="26"/>
      <c r="H7" s="26"/>
      <c r="I7" s="26"/>
      <c r="J7" s="26"/>
    </row>
    <row r="8" spans="1:10" ht="15.75">
      <c r="A8" s="26" t="s">
        <v>49</v>
      </c>
      <c r="B8" s="26"/>
      <c r="C8" s="26"/>
      <c r="D8" s="26"/>
      <c r="E8" s="26"/>
      <c r="F8" s="26"/>
      <c r="G8" s="26"/>
      <c r="H8" s="26"/>
      <c r="I8" s="26"/>
      <c r="J8" s="26"/>
    </row>
    <row r="9" spans="1:10" ht="15.75">
      <c r="A9" s="26" t="s">
        <v>50</v>
      </c>
      <c r="B9" s="26"/>
      <c r="C9" s="26"/>
      <c r="D9" s="26"/>
      <c r="E9" s="26"/>
      <c r="F9" s="26"/>
      <c r="G9" s="26"/>
      <c r="H9" s="26"/>
      <c r="I9" s="26"/>
      <c r="J9" s="26"/>
    </row>
    <row r="10" spans="1:10" ht="15.75">
      <c r="A10" s="26" t="s">
        <v>69</v>
      </c>
      <c r="B10" s="26"/>
      <c r="C10" s="26"/>
      <c r="D10" s="26"/>
      <c r="E10" s="26"/>
      <c r="F10" s="26"/>
      <c r="G10" s="26"/>
      <c r="H10" s="26"/>
      <c r="I10" s="26"/>
      <c r="J10" s="26"/>
    </row>
    <row r="11" spans="1:10" ht="15.75">
      <c r="A11" s="26" t="s">
        <v>70</v>
      </c>
      <c r="B11" s="26"/>
      <c r="C11" s="26"/>
      <c r="D11" s="26"/>
      <c r="E11" s="26"/>
      <c r="F11" s="26"/>
      <c r="G11" s="26"/>
      <c r="H11" s="26"/>
      <c r="I11" s="26"/>
      <c r="J11" s="26"/>
    </row>
    <row r="12" spans="1:10" ht="15.75">
      <c r="A12" s="26" t="s">
        <v>51</v>
      </c>
      <c r="B12" s="26"/>
      <c r="C12" s="26"/>
      <c r="D12" s="26"/>
      <c r="E12" s="26"/>
      <c r="F12" s="26"/>
      <c r="G12" s="26"/>
      <c r="H12" s="26"/>
      <c r="I12" s="26"/>
      <c r="J12" s="26"/>
    </row>
    <row r="13" spans="1:10" ht="15.75">
      <c r="A13" s="26" t="s">
        <v>71</v>
      </c>
      <c r="B13" s="26"/>
      <c r="C13" s="26"/>
      <c r="D13" s="26"/>
      <c r="E13" s="26"/>
      <c r="F13" s="26"/>
      <c r="G13" s="26"/>
      <c r="H13" s="26"/>
      <c r="I13" s="26"/>
      <c r="J13" s="26"/>
    </row>
    <row r="14" spans="1:10" ht="15.75">
      <c r="A14" s="27" t="s">
        <v>52</v>
      </c>
      <c r="B14" s="26"/>
      <c r="C14" s="26"/>
      <c r="D14" s="26"/>
      <c r="E14" s="26"/>
      <c r="F14" s="26"/>
      <c r="G14" s="26"/>
      <c r="H14" s="26"/>
      <c r="I14" s="26"/>
      <c r="J14" s="26"/>
    </row>
    <row r="15" spans="1:10" ht="15.75">
      <c r="A15" s="26" t="s">
        <v>53</v>
      </c>
      <c r="B15" s="26"/>
      <c r="C15" s="26"/>
      <c r="D15" s="26"/>
      <c r="E15" s="26"/>
      <c r="F15" s="26"/>
      <c r="G15" s="26"/>
      <c r="H15" s="26"/>
      <c r="I15" s="26"/>
      <c r="J15" s="26"/>
    </row>
    <row r="16" spans="1:10" ht="15.75">
      <c r="A16" s="26" t="s">
        <v>54</v>
      </c>
      <c r="B16" s="26"/>
      <c r="C16" s="26"/>
      <c r="D16" s="26"/>
      <c r="E16" s="26"/>
      <c r="F16" s="26"/>
      <c r="G16" s="26"/>
      <c r="H16" s="26"/>
      <c r="I16" s="26"/>
      <c r="J16" s="26"/>
    </row>
    <row r="17" spans="1:10" ht="15.75">
      <c r="A17" s="26" t="s">
        <v>72</v>
      </c>
      <c r="B17" s="26"/>
      <c r="C17" s="26"/>
      <c r="D17" s="26"/>
      <c r="E17" s="26"/>
      <c r="F17" s="26"/>
      <c r="G17" s="26"/>
      <c r="H17" s="26"/>
      <c r="I17" s="26"/>
      <c r="J17" s="26"/>
    </row>
    <row r="18" spans="1:10" ht="15.75">
      <c r="A18" s="26" t="s">
        <v>55</v>
      </c>
      <c r="B18" s="26"/>
      <c r="C18" s="26"/>
      <c r="D18" s="26"/>
      <c r="E18" s="26"/>
      <c r="F18" s="26"/>
      <c r="G18" s="26"/>
      <c r="H18" s="26"/>
      <c r="I18" s="26"/>
      <c r="J18" s="26"/>
    </row>
    <row r="19" spans="1:10" ht="15.75">
      <c r="A19" s="26" t="s">
        <v>56</v>
      </c>
      <c r="B19" s="26"/>
      <c r="C19" s="26"/>
      <c r="D19" s="26"/>
      <c r="E19" s="26"/>
      <c r="F19" s="26"/>
      <c r="G19" s="26"/>
      <c r="H19" s="26"/>
      <c r="I19" s="26"/>
      <c r="J19" s="26"/>
    </row>
    <row r="20" spans="1:10" ht="15.75">
      <c r="A20" s="27" t="s">
        <v>57</v>
      </c>
      <c r="B20" s="26"/>
      <c r="C20" s="26"/>
      <c r="D20" s="26"/>
      <c r="E20" s="26"/>
      <c r="F20" s="26"/>
      <c r="G20" s="26"/>
      <c r="H20" s="26"/>
      <c r="I20" s="26"/>
      <c r="J20" s="26"/>
    </row>
    <row r="21" spans="1:10" ht="15.75">
      <c r="A21" s="26" t="s">
        <v>58</v>
      </c>
      <c r="B21" s="26"/>
      <c r="C21" s="26"/>
      <c r="D21" s="26"/>
      <c r="E21" s="26"/>
      <c r="F21" s="26"/>
      <c r="G21" s="26"/>
      <c r="H21" s="26"/>
      <c r="I21" s="26"/>
      <c r="J21" s="26"/>
    </row>
    <row r="22" spans="1:10" ht="15.75">
      <c r="A22" s="26" t="s">
        <v>59</v>
      </c>
      <c r="B22" s="26"/>
      <c r="C22" s="26"/>
      <c r="D22" s="26"/>
      <c r="E22" s="26"/>
      <c r="F22" s="26"/>
      <c r="G22" s="26"/>
      <c r="H22" s="26"/>
      <c r="I22" s="26"/>
      <c r="J22" s="26"/>
    </row>
    <row r="23" spans="1:10" ht="15.75">
      <c r="A23" s="26" t="s">
        <v>73</v>
      </c>
      <c r="B23" s="26"/>
      <c r="C23" s="26"/>
      <c r="D23" s="26"/>
      <c r="E23" s="26"/>
      <c r="F23" s="26"/>
      <c r="G23" s="26"/>
      <c r="H23" s="26"/>
      <c r="I23" s="26"/>
      <c r="J23" s="26"/>
    </row>
    <row r="24" spans="1:10" ht="15.75">
      <c r="A24" s="26" t="s">
        <v>60</v>
      </c>
      <c r="B24" s="26"/>
      <c r="C24" s="26"/>
      <c r="D24" s="26"/>
      <c r="E24" s="26"/>
      <c r="F24" s="26"/>
      <c r="G24" s="26"/>
      <c r="H24" s="26"/>
      <c r="I24" s="26"/>
      <c r="J24" s="26"/>
    </row>
    <row r="25" spans="1:10" ht="15.75">
      <c r="A25" s="26" t="s">
        <v>61</v>
      </c>
      <c r="B25" s="26"/>
      <c r="C25" s="26"/>
      <c r="D25" s="26"/>
      <c r="E25" s="26"/>
      <c r="F25" s="26"/>
      <c r="G25" s="26"/>
      <c r="H25" s="26"/>
      <c r="I25" s="26"/>
      <c r="J25" s="26"/>
    </row>
    <row r="26" spans="1:10" ht="15.75">
      <c r="A26" s="26" t="s">
        <v>74</v>
      </c>
      <c r="B26" s="26"/>
      <c r="C26" s="26"/>
      <c r="D26" s="26"/>
      <c r="E26" s="26"/>
      <c r="F26" s="26"/>
      <c r="G26" s="26"/>
      <c r="H26" s="26"/>
      <c r="I26" s="26"/>
      <c r="J26" s="26"/>
    </row>
    <row r="27" spans="1:10" ht="15.75">
      <c r="A27" s="26" t="s">
        <v>62</v>
      </c>
      <c r="B27" s="26"/>
      <c r="C27" s="26"/>
      <c r="D27" s="26"/>
      <c r="E27" s="26"/>
      <c r="F27" s="26"/>
      <c r="G27" s="26"/>
      <c r="H27" s="26"/>
      <c r="I27" s="26"/>
      <c r="J27" s="26"/>
    </row>
    <row r="28" spans="1:10" ht="15.75">
      <c r="A28" s="27" t="s">
        <v>63</v>
      </c>
      <c r="B28" s="26"/>
      <c r="C28" s="26"/>
      <c r="D28" s="26"/>
      <c r="E28" s="26"/>
      <c r="F28" s="26"/>
      <c r="G28" s="26"/>
      <c r="H28" s="26"/>
      <c r="I28" s="26"/>
      <c r="J28" s="26"/>
    </row>
    <row r="29" spans="1:10" ht="15.75">
      <c r="A29" s="26" t="s">
        <v>64</v>
      </c>
      <c r="B29" s="26"/>
      <c r="C29" s="26"/>
      <c r="D29" s="26"/>
      <c r="E29" s="26"/>
      <c r="F29" s="26"/>
      <c r="G29" s="26"/>
      <c r="H29" s="26"/>
      <c r="I29" s="26"/>
      <c r="J29" s="26"/>
    </row>
    <row r="30" spans="1:10" ht="15.75">
      <c r="A30" s="26" t="s">
        <v>65</v>
      </c>
      <c r="B30" s="26"/>
      <c r="C30" s="26"/>
      <c r="D30" s="26"/>
      <c r="E30" s="26"/>
      <c r="F30" s="26"/>
      <c r="G30" s="26"/>
      <c r="H30" s="26"/>
      <c r="I30" s="26"/>
      <c r="J30" s="26"/>
    </row>
    <row r="31" spans="1:10" ht="15.75">
      <c r="A31" s="26" t="s">
        <v>75</v>
      </c>
      <c r="B31" s="26"/>
      <c r="C31" s="26"/>
      <c r="D31" s="26"/>
      <c r="E31" s="26"/>
      <c r="F31" s="26"/>
      <c r="G31" s="26"/>
      <c r="H31" s="26"/>
      <c r="I31" s="26"/>
      <c r="J31" s="26"/>
    </row>
    <row r="32" spans="1:10" ht="15.75">
      <c r="A32" s="5" t="s">
        <v>66</v>
      </c>
      <c r="B32" s="26"/>
      <c r="C32" s="26"/>
      <c r="D32" s="26"/>
      <c r="E32" s="26"/>
      <c r="F32" s="26"/>
      <c r="G32" s="26"/>
      <c r="H32" s="26"/>
      <c r="I32" s="26"/>
      <c r="J32" s="26"/>
    </row>
    <row r="33" spans="1:10" ht="31.5">
      <c r="A33" s="5" t="s">
        <v>76</v>
      </c>
      <c r="B33" s="26"/>
      <c r="C33" s="26"/>
      <c r="D33" s="26"/>
      <c r="E33" s="26"/>
      <c r="F33" s="26"/>
      <c r="G33" s="26"/>
      <c r="H33" s="26"/>
      <c r="I33" s="26"/>
      <c r="J33" s="26"/>
    </row>
    <row r="34" spans="1:10" ht="15.75">
      <c r="A34" s="26" t="s">
        <v>77</v>
      </c>
      <c r="B34" s="26"/>
      <c r="C34" s="26"/>
      <c r="D34" s="26"/>
      <c r="E34" s="26"/>
      <c r="F34" s="26"/>
      <c r="G34" s="26"/>
      <c r="H34" s="26"/>
      <c r="I34" s="26"/>
      <c r="J34" s="26"/>
    </row>
    <row r="35" spans="1:10" ht="16.5">
      <c r="A35" s="25"/>
    </row>
  </sheetData>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240D-97BD-4CAE-A37E-B35FEC15EEA1}">
  <sheetPr>
    <pageSetUpPr fitToPage="1"/>
  </sheetPr>
  <dimension ref="A1:Q20"/>
  <sheetViews>
    <sheetView zoomScale="80" zoomScaleNormal="80" workbookViewId="0">
      <selection sqref="A1:N1"/>
    </sheetView>
  </sheetViews>
  <sheetFormatPr defaultColWidth="8.7109375" defaultRowHeight="12.75"/>
  <cols>
    <col min="1" max="1" width="13" style="7" customWidth="1"/>
    <col min="2" max="2" width="13.5703125" style="1" customWidth="1"/>
    <col min="3" max="3" width="14.42578125" style="8" customWidth="1"/>
    <col min="4" max="4" width="21.42578125" style="1" customWidth="1"/>
    <col min="5" max="5" width="81.28515625" style="1" customWidth="1"/>
    <col min="6" max="6" width="23.42578125" style="1" customWidth="1"/>
    <col min="7" max="7" width="17.85546875" style="1" bestFit="1" customWidth="1"/>
    <col min="8" max="8" width="18.140625" style="1" customWidth="1"/>
    <col min="9" max="9" width="18" style="1" customWidth="1"/>
    <col min="10" max="10" width="18.85546875" style="1" customWidth="1"/>
    <col min="11" max="11" width="20.85546875" style="1" customWidth="1"/>
    <col min="12" max="12" width="21.28515625" style="1" customWidth="1"/>
    <col min="13" max="13" width="21.5703125" style="1" customWidth="1"/>
    <col min="14" max="14" width="8.7109375" style="1"/>
    <col min="15" max="15" width="10" style="1" customWidth="1"/>
    <col min="16" max="20" width="8.7109375" style="1"/>
    <col min="21" max="21" width="12.28515625" style="1" bestFit="1" customWidth="1"/>
    <col min="22" max="16384" width="8.7109375" style="1"/>
  </cols>
  <sheetData>
    <row r="1" spans="1:17" ht="36" customHeight="1" thickBot="1">
      <c r="A1" s="551" t="s">
        <v>397</v>
      </c>
      <c r="B1" s="551"/>
      <c r="C1" s="551"/>
      <c r="D1" s="551"/>
      <c r="E1" s="551"/>
      <c r="F1" s="551"/>
      <c r="G1" s="551"/>
      <c r="H1" s="551"/>
      <c r="I1" s="551"/>
      <c r="J1" s="551"/>
      <c r="K1" s="551"/>
      <c r="L1" s="551"/>
      <c r="M1" s="551"/>
      <c r="N1" s="551"/>
      <c r="O1" s="18"/>
      <c r="P1" s="18"/>
      <c r="Q1" s="18"/>
    </row>
    <row r="2" spans="1:17"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7" ht="15.75" thickBot="1">
      <c r="A3" s="444"/>
      <c r="B3" s="447"/>
      <c r="C3" s="444"/>
      <c r="D3" s="447"/>
      <c r="E3" s="201"/>
      <c r="F3" s="446"/>
      <c r="G3" s="390" t="s">
        <v>6</v>
      </c>
      <c r="H3" s="390" t="s">
        <v>7</v>
      </c>
      <c r="I3" s="390" t="s">
        <v>8</v>
      </c>
      <c r="J3" s="14" t="s">
        <v>9</v>
      </c>
      <c r="K3" s="14">
        <v>0.6</v>
      </c>
      <c r="L3" s="14">
        <v>0.8</v>
      </c>
      <c r="M3" s="15" t="s">
        <v>14</v>
      </c>
      <c r="N3" s="445"/>
    </row>
    <row r="4" spans="1:17" ht="45.75" thickBot="1">
      <c r="A4" s="444"/>
      <c r="B4" s="447"/>
      <c r="C4" s="444"/>
      <c r="D4" s="447"/>
      <c r="E4" s="202"/>
      <c r="F4" s="446"/>
      <c r="G4" s="390"/>
      <c r="H4" s="390"/>
      <c r="I4" s="390"/>
      <c r="J4" s="24" t="s">
        <v>13</v>
      </c>
      <c r="K4" s="24">
        <v>1</v>
      </c>
      <c r="L4" s="24" t="s">
        <v>11</v>
      </c>
      <c r="M4" s="24" t="s">
        <v>12</v>
      </c>
      <c r="N4" s="445"/>
    </row>
    <row r="5" spans="1:17" ht="12.75" customHeight="1">
      <c r="A5" s="417">
        <v>1</v>
      </c>
      <c r="B5" s="420" t="s">
        <v>15</v>
      </c>
      <c r="C5" s="420" t="s">
        <v>16</v>
      </c>
      <c r="D5" s="420"/>
      <c r="E5" s="420"/>
      <c r="F5" s="420"/>
      <c r="G5" s="420"/>
      <c r="H5" s="420"/>
      <c r="I5" s="420"/>
      <c r="J5" s="420"/>
      <c r="K5" s="420"/>
      <c r="L5" s="420"/>
      <c r="M5" s="420"/>
      <c r="N5" s="423">
        <v>0.3</v>
      </c>
    </row>
    <row r="6" spans="1:17" ht="12.75" customHeight="1">
      <c r="A6" s="418"/>
      <c r="B6" s="421"/>
      <c r="C6" s="421"/>
      <c r="D6" s="421"/>
      <c r="E6" s="421"/>
      <c r="F6" s="421"/>
      <c r="G6" s="421"/>
      <c r="H6" s="421"/>
      <c r="I6" s="421"/>
      <c r="J6" s="421"/>
      <c r="K6" s="421"/>
      <c r="L6" s="421"/>
      <c r="M6" s="421"/>
      <c r="N6" s="424"/>
    </row>
    <row r="7" spans="1:17" ht="13.5" customHeight="1" thickBot="1">
      <c r="A7" s="419"/>
      <c r="B7" s="422"/>
      <c r="C7" s="422"/>
      <c r="D7" s="422"/>
      <c r="E7" s="422"/>
      <c r="F7" s="422"/>
      <c r="G7" s="422"/>
      <c r="H7" s="422"/>
      <c r="I7" s="422"/>
      <c r="J7" s="422"/>
      <c r="K7" s="422"/>
      <c r="L7" s="422"/>
      <c r="M7" s="422"/>
      <c r="N7" s="425"/>
    </row>
    <row r="8" spans="1:17">
      <c r="A8" s="417">
        <v>2</v>
      </c>
      <c r="B8" s="540" t="s">
        <v>396</v>
      </c>
      <c r="C8" s="420" t="s">
        <v>398</v>
      </c>
      <c r="D8" s="420"/>
      <c r="E8" s="420"/>
      <c r="F8" s="420"/>
      <c r="G8" s="420"/>
      <c r="H8" s="420"/>
      <c r="I8" s="420"/>
      <c r="J8" s="420"/>
      <c r="K8" s="420"/>
      <c r="L8" s="420"/>
      <c r="M8" s="420"/>
      <c r="N8" s="423">
        <v>0.25</v>
      </c>
    </row>
    <row r="9" spans="1:17">
      <c r="A9" s="418"/>
      <c r="B9" s="541"/>
      <c r="C9" s="421"/>
      <c r="D9" s="421"/>
      <c r="E9" s="421"/>
      <c r="F9" s="421"/>
      <c r="G9" s="421"/>
      <c r="H9" s="421"/>
      <c r="I9" s="421"/>
      <c r="J9" s="421"/>
      <c r="K9" s="421"/>
      <c r="L9" s="421"/>
      <c r="M9" s="421"/>
      <c r="N9" s="424"/>
    </row>
    <row r="10" spans="1:17" ht="13.5" thickBot="1">
      <c r="A10" s="419"/>
      <c r="B10" s="542"/>
      <c r="C10" s="422"/>
      <c r="D10" s="422"/>
      <c r="E10" s="422"/>
      <c r="F10" s="422"/>
      <c r="G10" s="422"/>
      <c r="H10" s="422"/>
      <c r="I10" s="422"/>
      <c r="J10" s="422"/>
      <c r="K10" s="422"/>
      <c r="L10" s="422"/>
      <c r="M10" s="422"/>
      <c r="N10" s="425"/>
    </row>
    <row r="11" spans="1:17" s="7" customFormat="1">
      <c r="A11" s="417">
        <v>3</v>
      </c>
      <c r="B11" s="420" t="s">
        <v>245</v>
      </c>
      <c r="C11" s="543" t="s">
        <v>270</v>
      </c>
      <c r="D11" s="452"/>
      <c r="E11" s="452"/>
      <c r="F11" s="452"/>
      <c r="G11" s="452"/>
      <c r="H11" s="452"/>
      <c r="I11" s="452"/>
      <c r="J11" s="452"/>
      <c r="K11" s="452"/>
      <c r="L11" s="452"/>
      <c r="M11" s="544"/>
      <c r="N11" s="423">
        <v>0.1</v>
      </c>
    </row>
    <row r="12" spans="1:17" s="7" customFormat="1">
      <c r="A12" s="418"/>
      <c r="B12" s="421"/>
      <c r="C12" s="545"/>
      <c r="D12" s="455"/>
      <c r="E12" s="455"/>
      <c r="F12" s="455"/>
      <c r="G12" s="455"/>
      <c r="H12" s="455"/>
      <c r="I12" s="455"/>
      <c r="J12" s="455"/>
      <c r="K12" s="455"/>
      <c r="L12" s="455"/>
      <c r="M12" s="546"/>
      <c r="N12" s="549"/>
    </row>
    <row r="13" spans="1:17" s="7" customFormat="1" ht="13.5" thickBot="1">
      <c r="A13" s="419"/>
      <c r="B13" s="422"/>
      <c r="C13" s="547"/>
      <c r="D13" s="458"/>
      <c r="E13" s="458"/>
      <c r="F13" s="458"/>
      <c r="G13" s="458"/>
      <c r="H13" s="458"/>
      <c r="I13" s="458"/>
      <c r="J13" s="458"/>
      <c r="K13" s="458"/>
      <c r="L13" s="458"/>
      <c r="M13" s="548"/>
      <c r="N13" s="550"/>
    </row>
    <row r="14" spans="1:17" ht="15" customHeight="1">
      <c r="A14" s="417">
        <v>4</v>
      </c>
      <c r="B14" s="420" t="s">
        <v>515</v>
      </c>
      <c r="C14" s="543" t="s">
        <v>518</v>
      </c>
      <c r="D14" s="452"/>
      <c r="E14" s="452"/>
      <c r="F14" s="452"/>
      <c r="G14" s="452"/>
      <c r="H14" s="452"/>
      <c r="I14" s="452"/>
      <c r="J14" s="452"/>
      <c r="K14" s="452"/>
      <c r="L14" s="452"/>
      <c r="M14" s="544"/>
      <c r="N14" s="423">
        <v>0.05</v>
      </c>
    </row>
    <row r="15" spans="1:17" ht="15" customHeight="1">
      <c r="A15" s="418"/>
      <c r="B15" s="421"/>
      <c r="C15" s="545"/>
      <c r="D15" s="455"/>
      <c r="E15" s="455"/>
      <c r="F15" s="455"/>
      <c r="G15" s="455"/>
      <c r="H15" s="455"/>
      <c r="I15" s="455"/>
      <c r="J15" s="455"/>
      <c r="K15" s="455"/>
      <c r="L15" s="455"/>
      <c r="M15" s="546"/>
      <c r="N15" s="549"/>
    </row>
    <row r="16" spans="1:17" ht="15.75" customHeight="1" thickBot="1">
      <c r="A16" s="419"/>
      <c r="B16" s="422"/>
      <c r="C16" s="547"/>
      <c r="D16" s="458"/>
      <c r="E16" s="458"/>
      <c r="F16" s="458"/>
      <c r="G16" s="458"/>
      <c r="H16" s="458"/>
      <c r="I16" s="458"/>
      <c r="J16" s="458"/>
      <c r="K16" s="458"/>
      <c r="L16" s="458"/>
      <c r="M16" s="548"/>
      <c r="N16" s="550"/>
    </row>
    <row r="17" spans="1:14" ht="85.9" customHeight="1">
      <c r="A17" s="429">
        <v>5</v>
      </c>
      <c r="B17" s="432" t="s">
        <v>399</v>
      </c>
      <c r="C17" s="432" t="s">
        <v>592</v>
      </c>
      <c r="D17" s="537" t="s">
        <v>593</v>
      </c>
      <c r="E17" s="235" t="s">
        <v>433</v>
      </c>
      <c r="F17" s="68" t="s">
        <v>410</v>
      </c>
      <c r="G17" s="122" t="s">
        <v>411</v>
      </c>
      <c r="H17" s="122" t="s">
        <v>412</v>
      </c>
      <c r="I17" s="122" t="s">
        <v>413</v>
      </c>
      <c r="J17" s="534" t="s">
        <v>403</v>
      </c>
      <c r="K17" s="534" t="s">
        <v>404</v>
      </c>
      <c r="L17" s="534" t="s">
        <v>405</v>
      </c>
      <c r="M17" s="534" t="s">
        <v>406</v>
      </c>
      <c r="N17" s="435">
        <v>0.1</v>
      </c>
    </row>
    <row r="18" spans="1:14" s="7" customFormat="1" ht="85.9" customHeight="1">
      <c r="A18" s="430"/>
      <c r="B18" s="433"/>
      <c r="C18" s="433"/>
      <c r="D18" s="538"/>
      <c r="E18" s="244"/>
      <c r="F18" s="167" t="s">
        <v>432</v>
      </c>
      <c r="G18" s="168">
        <v>1</v>
      </c>
      <c r="H18" s="168">
        <v>2</v>
      </c>
      <c r="I18" s="168">
        <v>3</v>
      </c>
      <c r="J18" s="535"/>
      <c r="K18" s="535"/>
      <c r="L18" s="535"/>
      <c r="M18" s="535"/>
      <c r="N18" s="436"/>
    </row>
    <row r="19" spans="1:14" ht="83.25" customHeight="1" thickBot="1">
      <c r="A19" s="431"/>
      <c r="B19" s="434"/>
      <c r="C19" s="434"/>
      <c r="D19" s="539"/>
      <c r="E19" s="245"/>
      <c r="F19" s="70" t="s">
        <v>434</v>
      </c>
      <c r="G19" s="91" t="s">
        <v>437</v>
      </c>
      <c r="H19" s="91" t="s">
        <v>435</v>
      </c>
      <c r="I19" s="91" t="s">
        <v>436</v>
      </c>
      <c r="J19" s="536"/>
      <c r="K19" s="536"/>
      <c r="L19" s="536"/>
      <c r="M19" s="536"/>
      <c r="N19" s="437"/>
    </row>
    <row r="20" spans="1:14" ht="13.5" thickBot="1">
      <c r="N20" s="77">
        <f>N5+N8+N11+N14+N17</f>
        <v>0.8</v>
      </c>
    </row>
  </sheetData>
  <mergeCells count="39">
    <mergeCell ref="A1:N1"/>
    <mergeCell ref="B2:B4"/>
    <mergeCell ref="C2:C4"/>
    <mergeCell ref="D2:D4"/>
    <mergeCell ref="E2:E4"/>
    <mergeCell ref="F2:F4"/>
    <mergeCell ref="A2:A4"/>
    <mergeCell ref="G2:I2"/>
    <mergeCell ref="J2:M2"/>
    <mergeCell ref="N2:N4"/>
    <mergeCell ref="G3:G4"/>
    <mergeCell ref="H3:H4"/>
    <mergeCell ref="I3:I4"/>
    <mergeCell ref="N14:N16"/>
    <mergeCell ref="C14:M16"/>
    <mergeCell ref="A5:A7"/>
    <mergeCell ref="B5:B7"/>
    <mergeCell ref="C5:M7"/>
    <mergeCell ref="N5:N7"/>
    <mergeCell ref="A8:A10"/>
    <mergeCell ref="B8:B10"/>
    <mergeCell ref="C8:M10"/>
    <mergeCell ref="N8:N10"/>
    <mergeCell ref="A14:A16"/>
    <mergeCell ref="B14:B16"/>
    <mergeCell ref="A11:A13"/>
    <mergeCell ref="B11:B13"/>
    <mergeCell ref="C11:M13"/>
    <mergeCell ref="N11:N13"/>
    <mergeCell ref="L17:L19"/>
    <mergeCell ref="M17:M19"/>
    <mergeCell ref="N17:N19"/>
    <mergeCell ref="A17:A19"/>
    <mergeCell ref="B17:B19"/>
    <mergeCell ref="C17:C19"/>
    <mergeCell ref="D17:D19"/>
    <mergeCell ref="E17:E19"/>
    <mergeCell ref="J17:J19"/>
    <mergeCell ref="K17:K19"/>
  </mergeCells>
  <dataValidations count="1">
    <dataValidation type="textLength" allowBlank="1" showInputMessage="1" showErrorMessage="1" error="superato il limite di caratteri consentito" prompt="lunghezza max consentita 2000 caratteri spazi inclusi" sqref="E20:E1048576 E17:E18" xr:uid="{EE32EAA8-8127-4A89-A762-73400F5395C9}">
      <formula1>0</formula1>
      <formula2>2000</formula2>
    </dataValidation>
  </dataValidations>
  <pageMargins left="3.937007874015748E-2" right="3.937007874015748E-2" top="0.19685039370078741" bottom="0.19685039370078741" header="0.19685039370078741" footer="0.11811023622047245"/>
  <pageSetup paperSize="9" scale="46" fitToHeight="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83152-AB74-4D36-9E8B-1DBE580D425A}">
  <sheetPr>
    <pageSetUpPr fitToPage="1"/>
  </sheetPr>
  <dimension ref="A1:N20"/>
  <sheetViews>
    <sheetView zoomScale="70" zoomScaleNormal="70" workbookViewId="0">
      <selection sqref="A1:N1"/>
    </sheetView>
  </sheetViews>
  <sheetFormatPr defaultColWidth="8.7109375" defaultRowHeight="12.75"/>
  <cols>
    <col min="1" max="1" width="12.7109375" style="1" customWidth="1"/>
    <col min="2" max="2" width="13.7109375" style="1" customWidth="1"/>
    <col min="3" max="3" width="14.5703125" style="8" customWidth="1"/>
    <col min="4" max="4" width="24.85546875" style="1" customWidth="1"/>
    <col min="5" max="5" width="81.140625" style="1" customWidth="1"/>
    <col min="6" max="6" width="23" style="8" customWidth="1"/>
    <col min="7" max="8" width="21" style="8" customWidth="1"/>
    <col min="9" max="9" width="23.140625" style="8" customWidth="1"/>
    <col min="10" max="10" width="22.28515625" style="1" customWidth="1"/>
    <col min="11" max="11" width="24.140625" style="1" customWidth="1"/>
    <col min="12" max="12" width="23.42578125" style="1" customWidth="1"/>
    <col min="13" max="13" width="27.28515625" style="1" customWidth="1"/>
    <col min="14" max="16384" width="8.7109375" style="1"/>
  </cols>
  <sheetData>
    <row r="1" spans="1:14" s="7" customFormat="1" ht="41.25" customHeight="1" thickBot="1">
      <c r="A1" s="265" t="s">
        <v>24</v>
      </c>
      <c r="B1" s="266"/>
      <c r="C1" s="266"/>
      <c r="D1" s="266"/>
      <c r="E1" s="266"/>
      <c r="F1" s="266"/>
      <c r="G1" s="266"/>
      <c r="H1" s="266"/>
      <c r="I1" s="266"/>
      <c r="J1" s="266"/>
      <c r="K1" s="266"/>
      <c r="L1" s="266"/>
      <c r="M1" s="266"/>
      <c r="N1" s="267"/>
    </row>
    <row r="2" spans="1:14"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4" ht="15.75" thickBot="1">
      <c r="A3" s="444"/>
      <c r="B3" s="447"/>
      <c r="C3" s="444"/>
      <c r="D3" s="447"/>
      <c r="E3" s="201"/>
      <c r="F3" s="446"/>
      <c r="G3" s="390" t="s">
        <v>6</v>
      </c>
      <c r="H3" s="390" t="s">
        <v>7</v>
      </c>
      <c r="I3" s="390" t="s">
        <v>8</v>
      </c>
      <c r="J3" s="14" t="s">
        <v>9</v>
      </c>
      <c r="K3" s="14">
        <v>0.6</v>
      </c>
      <c r="L3" s="14">
        <v>0.8</v>
      </c>
      <c r="M3" s="15" t="s">
        <v>14</v>
      </c>
      <c r="N3" s="445"/>
    </row>
    <row r="4" spans="1:14" ht="53.25" customHeight="1" thickBot="1">
      <c r="A4" s="444"/>
      <c r="B4" s="447"/>
      <c r="C4" s="444"/>
      <c r="D4" s="447"/>
      <c r="E4" s="202"/>
      <c r="F4" s="446"/>
      <c r="G4" s="390"/>
      <c r="H4" s="390"/>
      <c r="I4" s="390"/>
      <c r="J4" s="24" t="s">
        <v>13</v>
      </c>
      <c r="K4" s="24">
        <v>1</v>
      </c>
      <c r="L4" s="24" t="s">
        <v>11</v>
      </c>
      <c r="M4" s="24" t="s">
        <v>12</v>
      </c>
      <c r="N4" s="445"/>
    </row>
    <row r="5" spans="1:14" ht="12.75" customHeight="1">
      <c r="A5" s="417">
        <v>1</v>
      </c>
      <c r="B5" s="420" t="s">
        <v>15</v>
      </c>
      <c r="C5" s="420" t="s">
        <v>16</v>
      </c>
      <c r="D5" s="420"/>
      <c r="E5" s="420"/>
      <c r="F5" s="420"/>
      <c r="G5" s="420"/>
      <c r="H5" s="420"/>
      <c r="I5" s="420"/>
      <c r="J5" s="420"/>
      <c r="K5" s="420"/>
      <c r="L5" s="420"/>
      <c r="M5" s="420"/>
      <c r="N5" s="423">
        <v>0.3</v>
      </c>
    </row>
    <row r="6" spans="1:14" ht="12.75" customHeight="1">
      <c r="A6" s="418"/>
      <c r="B6" s="421"/>
      <c r="C6" s="421"/>
      <c r="D6" s="421"/>
      <c r="E6" s="421"/>
      <c r="F6" s="421"/>
      <c r="G6" s="421"/>
      <c r="H6" s="421"/>
      <c r="I6" s="421"/>
      <c r="J6" s="421"/>
      <c r="K6" s="421"/>
      <c r="L6" s="421"/>
      <c r="M6" s="421"/>
      <c r="N6" s="424"/>
    </row>
    <row r="7" spans="1:14" ht="13.5" customHeight="1" thickBot="1">
      <c r="A7" s="419"/>
      <c r="B7" s="422"/>
      <c r="C7" s="422"/>
      <c r="D7" s="422"/>
      <c r="E7" s="422"/>
      <c r="F7" s="422"/>
      <c r="G7" s="422"/>
      <c r="H7" s="422"/>
      <c r="I7" s="422"/>
      <c r="J7" s="422"/>
      <c r="K7" s="422"/>
      <c r="L7" s="422"/>
      <c r="M7" s="422"/>
      <c r="N7" s="425"/>
    </row>
    <row r="8" spans="1:14">
      <c r="A8" s="417">
        <v>2</v>
      </c>
      <c r="B8" s="420" t="s">
        <v>414</v>
      </c>
      <c r="C8" s="420" t="s">
        <v>39</v>
      </c>
      <c r="D8" s="420"/>
      <c r="E8" s="420"/>
      <c r="F8" s="420"/>
      <c r="G8" s="420"/>
      <c r="H8" s="420"/>
      <c r="I8" s="420"/>
      <c r="J8" s="420"/>
      <c r="K8" s="420"/>
      <c r="L8" s="420"/>
      <c r="M8" s="420"/>
      <c r="N8" s="423">
        <v>0.25</v>
      </c>
    </row>
    <row r="9" spans="1:14">
      <c r="A9" s="418"/>
      <c r="B9" s="421"/>
      <c r="C9" s="421"/>
      <c r="D9" s="421"/>
      <c r="E9" s="421"/>
      <c r="F9" s="421"/>
      <c r="G9" s="421"/>
      <c r="H9" s="421"/>
      <c r="I9" s="421"/>
      <c r="J9" s="421"/>
      <c r="K9" s="421"/>
      <c r="L9" s="421"/>
      <c r="M9" s="421"/>
      <c r="N9" s="424"/>
    </row>
    <row r="10" spans="1:14" ht="13.5" thickBot="1">
      <c r="A10" s="419"/>
      <c r="B10" s="422"/>
      <c r="C10" s="422"/>
      <c r="D10" s="422"/>
      <c r="E10" s="422"/>
      <c r="F10" s="422"/>
      <c r="G10" s="422"/>
      <c r="H10" s="422"/>
      <c r="I10" s="422"/>
      <c r="J10" s="422"/>
      <c r="K10" s="422"/>
      <c r="L10" s="422"/>
      <c r="M10" s="422"/>
      <c r="N10" s="425"/>
    </row>
    <row r="11" spans="1:14" s="7" customFormat="1">
      <c r="A11" s="417">
        <v>3</v>
      </c>
      <c r="B11" s="420" t="s">
        <v>206</v>
      </c>
      <c r="C11" s="420" t="s">
        <v>207</v>
      </c>
      <c r="D11" s="420"/>
      <c r="E11" s="420"/>
      <c r="F11" s="420"/>
      <c r="G11" s="420"/>
      <c r="H11" s="420"/>
      <c r="I11" s="420"/>
      <c r="J11" s="420"/>
      <c r="K11" s="420"/>
      <c r="L11" s="420"/>
      <c r="M11" s="420"/>
      <c r="N11" s="423">
        <v>0.05</v>
      </c>
    </row>
    <row r="12" spans="1:14" s="7" customFormat="1">
      <c r="A12" s="418"/>
      <c r="B12" s="421"/>
      <c r="C12" s="421"/>
      <c r="D12" s="421"/>
      <c r="E12" s="421"/>
      <c r="F12" s="421"/>
      <c r="G12" s="421"/>
      <c r="H12" s="421"/>
      <c r="I12" s="421"/>
      <c r="J12" s="421"/>
      <c r="K12" s="421"/>
      <c r="L12" s="421"/>
      <c r="M12" s="421"/>
      <c r="N12" s="424"/>
    </row>
    <row r="13" spans="1:14" s="7" customFormat="1" ht="13.5" thickBot="1">
      <c r="A13" s="419"/>
      <c r="B13" s="422"/>
      <c r="C13" s="422"/>
      <c r="D13" s="422"/>
      <c r="E13" s="422"/>
      <c r="F13" s="422"/>
      <c r="G13" s="422"/>
      <c r="H13" s="422"/>
      <c r="I13" s="422"/>
      <c r="J13" s="422"/>
      <c r="K13" s="422"/>
      <c r="L13" s="422"/>
      <c r="M13" s="422"/>
      <c r="N13" s="425"/>
    </row>
    <row r="14" spans="1:14" ht="52.5" customHeight="1">
      <c r="A14" s="417">
        <v>4</v>
      </c>
      <c r="B14" s="420" t="s">
        <v>425</v>
      </c>
      <c r="C14" s="432" t="s">
        <v>601</v>
      </c>
      <c r="D14" s="537"/>
      <c r="E14" s="558" t="s">
        <v>427</v>
      </c>
      <c r="F14" s="552" t="s">
        <v>450</v>
      </c>
      <c r="G14" s="552" t="s">
        <v>447</v>
      </c>
      <c r="H14" s="555" t="s">
        <v>448</v>
      </c>
      <c r="I14" s="555" t="s">
        <v>449</v>
      </c>
      <c r="J14" s="561"/>
      <c r="K14" s="561"/>
      <c r="L14" s="561"/>
      <c r="M14" s="561"/>
      <c r="N14" s="423">
        <v>0.1</v>
      </c>
    </row>
    <row r="15" spans="1:14" ht="93" customHeight="1">
      <c r="A15" s="418"/>
      <c r="B15" s="421"/>
      <c r="C15" s="433"/>
      <c r="D15" s="538"/>
      <c r="E15" s="559"/>
      <c r="F15" s="553"/>
      <c r="G15" s="553"/>
      <c r="H15" s="556"/>
      <c r="I15" s="556"/>
      <c r="J15" s="562"/>
      <c r="K15" s="562"/>
      <c r="L15" s="562"/>
      <c r="M15" s="562"/>
      <c r="N15" s="549"/>
    </row>
    <row r="16" spans="1:14" ht="68.25" customHeight="1" thickBot="1">
      <c r="A16" s="419"/>
      <c r="B16" s="422"/>
      <c r="C16" s="434"/>
      <c r="D16" s="539"/>
      <c r="E16" s="560"/>
      <c r="F16" s="554"/>
      <c r="G16" s="554"/>
      <c r="H16" s="557"/>
      <c r="I16" s="557"/>
      <c r="J16" s="563"/>
      <c r="K16" s="563"/>
      <c r="L16" s="563"/>
      <c r="M16" s="563"/>
      <c r="N16" s="550"/>
    </row>
    <row r="17" spans="1:14" ht="130.5" customHeight="1">
      <c r="A17" s="429">
        <v>5</v>
      </c>
      <c r="B17" s="432" t="s">
        <v>426</v>
      </c>
      <c r="C17" s="432" t="s">
        <v>601</v>
      </c>
      <c r="D17" s="537" t="s">
        <v>424</v>
      </c>
      <c r="E17" s="558" t="s">
        <v>423</v>
      </c>
      <c r="F17" s="78" t="s">
        <v>385</v>
      </c>
      <c r="G17" s="564" t="s">
        <v>418</v>
      </c>
      <c r="H17" s="564"/>
      <c r="I17" s="564"/>
      <c r="J17" s="275" t="s">
        <v>419</v>
      </c>
      <c r="K17" s="275" t="s">
        <v>420</v>
      </c>
      <c r="L17" s="275" t="s">
        <v>421</v>
      </c>
      <c r="M17" s="275" t="s">
        <v>422</v>
      </c>
      <c r="N17" s="435">
        <v>0.1</v>
      </c>
    </row>
    <row r="18" spans="1:14" ht="128.25" customHeight="1">
      <c r="A18" s="430"/>
      <c r="B18" s="433"/>
      <c r="C18" s="433"/>
      <c r="D18" s="538"/>
      <c r="E18" s="559"/>
      <c r="F18" s="79" t="s">
        <v>386</v>
      </c>
      <c r="G18" s="358" t="s">
        <v>418</v>
      </c>
      <c r="H18" s="358"/>
      <c r="I18" s="358"/>
      <c r="J18" s="276"/>
      <c r="K18" s="276"/>
      <c r="L18" s="276"/>
      <c r="M18" s="276"/>
      <c r="N18" s="436"/>
    </row>
    <row r="19" spans="1:14" ht="165" customHeight="1" thickBot="1">
      <c r="A19" s="431"/>
      <c r="B19" s="434"/>
      <c r="C19" s="434"/>
      <c r="D19" s="539"/>
      <c r="E19" s="560"/>
      <c r="F19" s="80" t="s">
        <v>387</v>
      </c>
      <c r="G19" s="359" t="s">
        <v>418</v>
      </c>
      <c r="H19" s="359"/>
      <c r="I19" s="359"/>
      <c r="J19" s="277"/>
      <c r="K19" s="277"/>
      <c r="L19" s="277"/>
      <c r="M19" s="277"/>
      <c r="N19" s="437"/>
    </row>
    <row r="20" spans="1:14" ht="13.5" thickBot="1">
      <c r="N20" s="76">
        <f>N5+N8+N11+N14+N17</f>
        <v>0.8</v>
      </c>
    </row>
  </sheetData>
  <mergeCells count="52">
    <mergeCell ref="A11:A13"/>
    <mergeCell ref="N11:N13"/>
    <mergeCell ref="G17:I17"/>
    <mergeCell ref="G18:I18"/>
    <mergeCell ref="G19:I19"/>
    <mergeCell ref="B11:B13"/>
    <mergeCell ref="C11:M13"/>
    <mergeCell ref="K17:K19"/>
    <mergeCell ref="L17:L19"/>
    <mergeCell ref="M17:M19"/>
    <mergeCell ref="N17:N19"/>
    <mergeCell ref="J14:J16"/>
    <mergeCell ref="J17:J19"/>
    <mergeCell ref="N14:N16"/>
    <mergeCell ref="K14:K16"/>
    <mergeCell ref="L14:L16"/>
    <mergeCell ref="M14:M16"/>
    <mergeCell ref="A1:N1"/>
    <mergeCell ref="N2:N4"/>
    <mergeCell ref="G3:G4"/>
    <mergeCell ref="H3:H4"/>
    <mergeCell ref="I3:I4"/>
    <mergeCell ref="A2:A4"/>
    <mergeCell ref="B2:B4"/>
    <mergeCell ref="C2:C4"/>
    <mergeCell ref="D2:D4"/>
    <mergeCell ref="E2:E4"/>
    <mergeCell ref="F2:F4"/>
    <mergeCell ref="G2:I2"/>
    <mergeCell ref="J2:M2"/>
    <mergeCell ref="A5:A7"/>
    <mergeCell ref="B5:B7"/>
    <mergeCell ref="C5:M7"/>
    <mergeCell ref="N5:N7"/>
    <mergeCell ref="A8:A10"/>
    <mergeCell ref="B8:B10"/>
    <mergeCell ref="C8:M10"/>
    <mergeCell ref="N8:N10"/>
    <mergeCell ref="F14:F16"/>
    <mergeCell ref="G14:G16"/>
    <mergeCell ref="H14:H16"/>
    <mergeCell ref="I14:I16"/>
    <mergeCell ref="A17:A19"/>
    <mergeCell ref="B17:B19"/>
    <mergeCell ref="C17:C19"/>
    <mergeCell ref="D17:D19"/>
    <mergeCell ref="E17:E19"/>
    <mergeCell ref="A14:A16"/>
    <mergeCell ref="B14:B16"/>
    <mergeCell ref="C14:C16"/>
    <mergeCell ref="D14:D16"/>
    <mergeCell ref="E14:E16"/>
  </mergeCells>
  <dataValidations count="1">
    <dataValidation type="textLength" allowBlank="1" showInputMessage="1" showErrorMessage="1" error="superato il limite di caratteri consentito" prompt="lunghezza max consentita 2000 caratteri spazi inclusi" sqref="D20:D1048576 E17 E14" xr:uid="{CB17AFA0-3755-4064-BBD0-6393F2D6181D}">
      <formula1>0</formula1>
      <formula2>2000</formula2>
    </dataValidation>
  </dataValidations>
  <pageMargins left="3.937007874015748E-2" right="3.937007874015748E-2" top="0.19685039370078741" bottom="0.19685039370078741" header="0.19685039370078741" footer="0.11811023622047245"/>
  <pageSetup paperSize="9" scale="44"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1063F-66F4-4967-BF7A-4CF3DBDBF2D6}">
  <sheetPr>
    <pageSetUpPr fitToPage="1"/>
  </sheetPr>
  <dimension ref="A1:N18"/>
  <sheetViews>
    <sheetView zoomScale="80" zoomScaleNormal="80" workbookViewId="0">
      <selection sqref="A1:N1"/>
    </sheetView>
  </sheetViews>
  <sheetFormatPr defaultRowHeight="15"/>
  <cols>
    <col min="1" max="1" width="12.28515625" customWidth="1"/>
    <col min="2" max="2" width="13.28515625" customWidth="1"/>
    <col min="3" max="3" width="15.28515625" style="11" customWidth="1"/>
    <col min="4" max="4" width="19.85546875" customWidth="1"/>
    <col min="5" max="5" width="92.5703125" customWidth="1"/>
    <col min="6" max="6" width="20.85546875" customWidth="1"/>
    <col min="7" max="7" width="21.140625" customWidth="1"/>
    <col min="8" max="8" width="21" customWidth="1"/>
    <col min="9" max="9" width="20.42578125" customWidth="1"/>
    <col min="10" max="10" width="18.42578125" customWidth="1"/>
    <col min="11" max="11" width="18.7109375" customWidth="1"/>
    <col min="12" max="12" width="18" customWidth="1"/>
    <col min="13" max="13" width="20.85546875" customWidth="1"/>
  </cols>
  <sheetData>
    <row r="1" spans="1:14" s="6" customFormat="1" ht="39" customHeight="1" thickBot="1">
      <c r="A1" s="441" t="s">
        <v>25</v>
      </c>
      <c r="B1" s="442"/>
      <c r="C1" s="442"/>
      <c r="D1" s="442"/>
      <c r="E1" s="442"/>
      <c r="F1" s="442"/>
      <c r="G1" s="442"/>
      <c r="H1" s="442"/>
      <c r="I1" s="442"/>
      <c r="J1" s="442"/>
      <c r="K1" s="442"/>
      <c r="L1" s="442"/>
      <c r="M1" s="442"/>
      <c r="N1" s="443"/>
    </row>
    <row r="2" spans="1:14"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4" ht="15.75" thickBot="1">
      <c r="A3" s="444"/>
      <c r="B3" s="447"/>
      <c r="C3" s="444"/>
      <c r="D3" s="447"/>
      <c r="E3" s="201"/>
      <c r="F3" s="446"/>
      <c r="G3" s="390" t="s">
        <v>6</v>
      </c>
      <c r="H3" s="390" t="s">
        <v>7</v>
      </c>
      <c r="I3" s="390" t="s">
        <v>8</v>
      </c>
      <c r="J3" s="14" t="s">
        <v>9</v>
      </c>
      <c r="K3" s="14">
        <v>0.6</v>
      </c>
      <c r="L3" s="14">
        <v>0.8</v>
      </c>
      <c r="M3" s="15" t="s">
        <v>14</v>
      </c>
      <c r="N3" s="445"/>
    </row>
    <row r="4" spans="1:14" ht="63" customHeight="1" thickBot="1">
      <c r="A4" s="444"/>
      <c r="B4" s="447"/>
      <c r="C4" s="444"/>
      <c r="D4" s="447"/>
      <c r="E4" s="202"/>
      <c r="F4" s="446"/>
      <c r="G4" s="390"/>
      <c r="H4" s="390"/>
      <c r="I4" s="390"/>
      <c r="J4" s="24" t="s">
        <v>13</v>
      </c>
      <c r="K4" s="24">
        <v>1</v>
      </c>
      <c r="L4" s="24" t="s">
        <v>11</v>
      </c>
      <c r="M4" s="24" t="s">
        <v>12</v>
      </c>
      <c r="N4" s="445"/>
    </row>
    <row r="5" spans="1:14">
      <c r="A5" s="417">
        <v>1</v>
      </c>
      <c r="B5" s="420" t="s">
        <v>15</v>
      </c>
      <c r="C5" s="420" t="s">
        <v>16</v>
      </c>
      <c r="D5" s="420"/>
      <c r="E5" s="420"/>
      <c r="F5" s="420"/>
      <c r="G5" s="420"/>
      <c r="H5" s="420"/>
      <c r="I5" s="420"/>
      <c r="J5" s="420"/>
      <c r="K5" s="420"/>
      <c r="L5" s="420"/>
      <c r="M5" s="420"/>
      <c r="N5" s="423">
        <v>0.3</v>
      </c>
    </row>
    <row r="6" spans="1:14">
      <c r="A6" s="418"/>
      <c r="B6" s="421"/>
      <c r="C6" s="421"/>
      <c r="D6" s="421"/>
      <c r="E6" s="421"/>
      <c r="F6" s="421"/>
      <c r="G6" s="421"/>
      <c r="H6" s="421"/>
      <c r="I6" s="421"/>
      <c r="J6" s="421"/>
      <c r="K6" s="421"/>
      <c r="L6" s="421"/>
      <c r="M6" s="421"/>
      <c r="N6" s="424"/>
    </row>
    <row r="7" spans="1:14" ht="15.75" thickBot="1">
      <c r="A7" s="419"/>
      <c r="B7" s="422"/>
      <c r="C7" s="422"/>
      <c r="D7" s="422"/>
      <c r="E7" s="422"/>
      <c r="F7" s="422"/>
      <c r="G7" s="422"/>
      <c r="H7" s="422"/>
      <c r="I7" s="422"/>
      <c r="J7" s="422"/>
      <c r="K7" s="422"/>
      <c r="L7" s="422"/>
      <c r="M7" s="422"/>
      <c r="N7" s="425"/>
    </row>
    <row r="8" spans="1:14">
      <c r="A8" s="417">
        <v>2</v>
      </c>
      <c r="B8" s="420" t="s">
        <v>31</v>
      </c>
      <c r="C8" s="420" t="s">
        <v>38</v>
      </c>
      <c r="D8" s="420"/>
      <c r="E8" s="420"/>
      <c r="F8" s="420"/>
      <c r="G8" s="420"/>
      <c r="H8" s="420"/>
      <c r="I8" s="420"/>
      <c r="J8" s="420"/>
      <c r="K8" s="420"/>
      <c r="L8" s="420"/>
      <c r="M8" s="420"/>
      <c r="N8" s="423">
        <v>0.25</v>
      </c>
    </row>
    <row r="9" spans="1:14">
      <c r="A9" s="418"/>
      <c r="B9" s="421"/>
      <c r="C9" s="421"/>
      <c r="D9" s="421"/>
      <c r="E9" s="421"/>
      <c r="F9" s="421"/>
      <c r="G9" s="421"/>
      <c r="H9" s="421"/>
      <c r="I9" s="421"/>
      <c r="J9" s="421"/>
      <c r="K9" s="421"/>
      <c r="L9" s="421"/>
      <c r="M9" s="421"/>
      <c r="N9" s="424"/>
    </row>
    <row r="10" spans="1:14" ht="15.75" thickBot="1">
      <c r="A10" s="419"/>
      <c r="B10" s="422"/>
      <c r="C10" s="422"/>
      <c r="D10" s="422"/>
      <c r="E10" s="422"/>
      <c r="F10" s="422"/>
      <c r="G10" s="422"/>
      <c r="H10" s="422"/>
      <c r="I10" s="422"/>
      <c r="J10" s="422"/>
      <c r="K10" s="422"/>
      <c r="L10" s="422"/>
      <c r="M10" s="422"/>
      <c r="N10" s="425"/>
    </row>
    <row r="11" spans="1:14" s="22" customFormat="1">
      <c r="A11" s="417">
        <v>3</v>
      </c>
      <c r="B11" s="420" t="s">
        <v>206</v>
      </c>
      <c r="C11" s="420" t="s">
        <v>207</v>
      </c>
      <c r="D11" s="420"/>
      <c r="E11" s="420"/>
      <c r="F11" s="420"/>
      <c r="G11" s="420"/>
      <c r="H11" s="420"/>
      <c r="I11" s="420"/>
      <c r="J11" s="420"/>
      <c r="K11" s="420"/>
      <c r="L11" s="420"/>
      <c r="M11" s="420"/>
      <c r="N11" s="423">
        <v>0.15</v>
      </c>
    </row>
    <row r="12" spans="1:14" s="22" customFormat="1">
      <c r="A12" s="418"/>
      <c r="B12" s="421"/>
      <c r="C12" s="421"/>
      <c r="D12" s="421"/>
      <c r="E12" s="421"/>
      <c r="F12" s="421"/>
      <c r="G12" s="421"/>
      <c r="H12" s="421"/>
      <c r="I12" s="421"/>
      <c r="J12" s="421"/>
      <c r="K12" s="421"/>
      <c r="L12" s="421"/>
      <c r="M12" s="421"/>
      <c r="N12" s="424"/>
    </row>
    <row r="13" spans="1:14" s="22" customFormat="1" ht="15.75" thickBot="1">
      <c r="A13" s="419"/>
      <c r="B13" s="422"/>
      <c r="C13" s="422"/>
      <c r="D13" s="422"/>
      <c r="E13" s="422"/>
      <c r="F13" s="422"/>
      <c r="G13" s="422"/>
      <c r="H13" s="422"/>
      <c r="I13" s="422"/>
      <c r="J13" s="422"/>
      <c r="K13" s="422"/>
      <c r="L13" s="422"/>
      <c r="M13" s="422"/>
      <c r="N13" s="425"/>
    </row>
    <row r="14" spans="1:14" ht="63" customHeight="1">
      <c r="A14" s="417">
        <v>4</v>
      </c>
      <c r="B14" s="420" t="s">
        <v>485</v>
      </c>
      <c r="C14" s="522" t="s">
        <v>486</v>
      </c>
      <c r="D14" s="522" t="s">
        <v>487</v>
      </c>
      <c r="E14" s="235" t="s">
        <v>488</v>
      </c>
      <c r="F14" s="68" t="s">
        <v>489</v>
      </c>
      <c r="G14" s="85" t="s">
        <v>490</v>
      </c>
      <c r="H14" s="85" t="s">
        <v>361</v>
      </c>
      <c r="I14" s="85" t="s">
        <v>336</v>
      </c>
      <c r="J14" s="565" t="s">
        <v>338</v>
      </c>
      <c r="K14" s="565" t="s">
        <v>339</v>
      </c>
      <c r="L14" s="565" t="s">
        <v>340</v>
      </c>
      <c r="M14" s="565" t="s">
        <v>341</v>
      </c>
      <c r="N14" s="423">
        <v>0.1</v>
      </c>
    </row>
    <row r="15" spans="1:14" ht="62.25" customHeight="1">
      <c r="A15" s="418"/>
      <c r="B15" s="421"/>
      <c r="C15" s="523"/>
      <c r="D15" s="523"/>
      <c r="E15" s="244"/>
      <c r="F15" s="69" t="s">
        <v>491</v>
      </c>
      <c r="G15" s="94" t="s">
        <v>492</v>
      </c>
      <c r="H15" s="94" t="s">
        <v>493</v>
      </c>
      <c r="I15" s="94" t="s">
        <v>494</v>
      </c>
      <c r="J15" s="566"/>
      <c r="K15" s="566"/>
      <c r="L15" s="566"/>
      <c r="M15" s="566"/>
      <c r="N15" s="549"/>
    </row>
    <row r="16" spans="1:14" ht="90">
      <c r="A16" s="418"/>
      <c r="B16" s="421"/>
      <c r="C16" s="523"/>
      <c r="D16" s="523"/>
      <c r="E16" s="244"/>
      <c r="F16" s="69" t="s">
        <v>495</v>
      </c>
      <c r="G16" s="94" t="s">
        <v>496</v>
      </c>
      <c r="H16" s="94" t="s">
        <v>497</v>
      </c>
      <c r="I16" s="94" t="s">
        <v>498</v>
      </c>
      <c r="J16" s="566"/>
      <c r="K16" s="566"/>
      <c r="L16" s="566"/>
      <c r="M16" s="566"/>
      <c r="N16" s="549"/>
    </row>
    <row r="17" spans="1:14" ht="96.75" customHeight="1" thickBot="1">
      <c r="A17" s="419"/>
      <c r="B17" s="422"/>
      <c r="C17" s="524"/>
      <c r="D17" s="524"/>
      <c r="E17" s="245"/>
      <c r="F17" s="70" t="s">
        <v>499</v>
      </c>
      <c r="G17" s="95" t="s">
        <v>500</v>
      </c>
      <c r="H17" s="95" t="s">
        <v>501</v>
      </c>
      <c r="I17" s="95" t="s">
        <v>502</v>
      </c>
      <c r="J17" s="567"/>
      <c r="K17" s="567"/>
      <c r="L17" s="567"/>
      <c r="M17" s="567"/>
      <c r="N17" s="550"/>
    </row>
    <row r="18" spans="1:14" ht="15.75" thickBot="1">
      <c r="N18" s="93">
        <f>N5+N8+N11+N14</f>
        <v>0.8</v>
      </c>
    </row>
  </sheetData>
  <mergeCells count="35">
    <mergeCell ref="A1:N1"/>
    <mergeCell ref="A8:A10"/>
    <mergeCell ref="B8:B10"/>
    <mergeCell ref="C8:M10"/>
    <mergeCell ref="N8:N10"/>
    <mergeCell ref="F2:F4"/>
    <mergeCell ref="C5:M7"/>
    <mergeCell ref="N5:N7"/>
    <mergeCell ref="A5:A7"/>
    <mergeCell ref="B5:B7"/>
    <mergeCell ref="G2:I2"/>
    <mergeCell ref="J2:M2"/>
    <mergeCell ref="N2:N4"/>
    <mergeCell ref="G3:G4"/>
    <mergeCell ref="H3:H4"/>
    <mergeCell ref="I3:I4"/>
    <mergeCell ref="A11:A13"/>
    <mergeCell ref="B11:B13"/>
    <mergeCell ref="C11:M13"/>
    <mergeCell ref="N11:N13"/>
    <mergeCell ref="B14:B17"/>
    <mergeCell ref="J14:J17"/>
    <mergeCell ref="K14:K17"/>
    <mergeCell ref="C14:C17"/>
    <mergeCell ref="D14:D17"/>
    <mergeCell ref="E14:E17"/>
    <mergeCell ref="L14:L17"/>
    <mergeCell ref="M14:M17"/>
    <mergeCell ref="A14:A17"/>
    <mergeCell ref="N14:N17"/>
    <mergeCell ref="A2:A4"/>
    <mergeCell ref="B2:B4"/>
    <mergeCell ref="C2:C4"/>
    <mergeCell ref="D2:D4"/>
    <mergeCell ref="E2:E4"/>
  </mergeCells>
  <dataValidations count="1">
    <dataValidation type="textLength" allowBlank="1" showInputMessage="1" showErrorMessage="1" error="superato il limite di caratteri consentito" prompt="lunghezza max consentita 2000 caratteri spazi inclusi" sqref="E14" xr:uid="{3AA4128C-1005-47BB-9B62-1B9F184EC5D1}">
      <formula1>0</formula1>
      <formula2>2000</formula2>
    </dataValidation>
  </dataValidations>
  <pageMargins left="3.937007874015748E-2" right="3.937007874015748E-2" top="0.19685039370078741" bottom="0.19685039370078741" header="0.19685039370078741" footer="0.11811023622047245"/>
  <pageSetup paperSize="9" scale="44"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E331C-51FB-4403-9471-D98F559CB95E}">
  <sheetPr>
    <pageSetUpPr fitToPage="1"/>
  </sheetPr>
  <dimension ref="A1:N22"/>
  <sheetViews>
    <sheetView zoomScale="70" zoomScaleNormal="70" workbookViewId="0">
      <selection sqref="A1:N1"/>
    </sheetView>
  </sheetViews>
  <sheetFormatPr defaultColWidth="9.140625" defaultRowHeight="15"/>
  <cols>
    <col min="1" max="1" width="11.7109375" style="12" customWidth="1"/>
    <col min="2" max="2" width="12.140625" style="10" customWidth="1"/>
    <col min="3" max="3" width="15.85546875" style="21" customWidth="1"/>
    <col min="4" max="4" width="24.42578125" style="10" customWidth="1"/>
    <col min="5" max="5" width="62.7109375" style="10" customWidth="1"/>
    <col min="6" max="6" width="32.42578125" style="10" customWidth="1"/>
    <col min="7" max="7" width="19.42578125" style="10" customWidth="1"/>
    <col min="8" max="8" width="20.7109375" style="10" customWidth="1"/>
    <col min="9" max="9" width="20" style="10" customWidth="1"/>
    <col min="10" max="10" width="23.28515625" style="10" customWidth="1"/>
    <col min="11" max="11" width="24.85546875" style="10" customWidth="1"/>
    <col min="12" max="12" width="26.5703125" style="10" customWidth="1"/>
    <col min="13" max="13" width="23.42578125" style="10" customWidth="1"/>
    <col min="14" max="16384" width="9.140625" style="10"/>
  </cols>
  <sheetData>
    <row r="1" spans="1:14" ht="39" customHeight="1" thickBot="1">
      <c r="A1" s="265" t="s">
        <v>27</v>
      </c>
      <c r="B1" s="266"/>
      <c r="C1" s="266"/>
      <c r="D1" s="266"/>
      <c r="E1" s="266"/>
      <c r="F1" s="266"/>
      <c r="G1" s="266"/>
      <c r="H1" s="266"/>
      <c r="I1" s="266"/>
      <c r="J1" s="266"/>
      <c r="K1" s="266"/>
      <c r="L1" s="266"/>
      <c r="M1" s="266"/>
      <c r="N1" s="267"/>
    </row>
    <row r="2" spans="1:14"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4" ht="15.75" thickBot="1">
      <c r="A3" s="444"/>
      <c r="B3" s="447"/>
      <c r="C3" s="444"/>
      <c r="D3" s="447"/>
      <c r="E3" s="201"/>
      <c r="F3" s="446"/>
      <c r="G3" s="390" t="s">
        <v>6</v>
      </c>
      <c r="H3" s="390" t="s">
        <v>7</v>
      </c>
      <c r="I3" s="390" t="s">
        <v>8</v>
      </c>
      <c r="J3" s="14" t="s">
        <v>9</v>
      </c>
      <c r="K3" s="14">
        <v>0.6</v>
      </c>
      <c r="L3" s="14">
        <v>0.8</v>
      </c>
      <c r="M3" s="15" t="s">
        <v>14</v>
      </c>
      <c r="N3" s="445"/>
    </row>
    <row r="4" spans="1:14" ht="43.5" customHeight="1" thickBot="1">
      <c r="A4" s="444"/>
      <c r="B4" s="447"/>
      <c r="C4" s="444"/>
      <c r="D4" s="447"/>
      <c r="E4" s="202"/>
      <c r="F4" s="446"/>
      <c r="G4" s="390"/>
      <c r="H4" s="390"/>
      <c r="I4" s="390"/>
      <c r="J4" s="24" t="s">
        <v>13</v>
      </c>
      <c r="K4" s="24">
        <v>1</v>
      </c>
      <c r="L4" s="24" t="s">
        <v>11</v>
      </c>
      <c r="M4" s="24" t="s">
        <v>12</v>
      </c>
      <c r="N4" s="445"/>
    </row>
    <row r="5" spans="1:14">
      <c r="A5" s="417">
        <v>1</v>
      </c>
      <c r="B5" s="420" t="s">
        <v>15</v>
      </c>
      <c r="C5" s="420" t="s">
        <v>16</v>
      </c>
      <c r="D5" s="420"/>
      <c r="E5" s="420"/>
      <c r="F5" s="420"/>
      <c r="G5" s="420"/>
      <c r="H5" s="420"/>
      <c r="I5" s="420"/>
      <c r="J5" s="420"/>
      <c r="K5" s="420"/>
      <c r="L5" s="420"/>
      <c r="M5" s="420"/>
      <c r="N5" s="423">
        <v>0.3</v>
      </c>
    </row>
    <row r="6" spans="1:14">
      <c r="A6" s="418"/>
      <c r="B6" s="421"/>
      <c r="C6" s="421"/>
      <c r="D6" s="421"/>
      <c r="E6" s="421"/>
      <c r="F6" s="421"/>
      <c r="G6" s="421"/>
      <c r="H6" s="421"/>
      <c r="I6" s="421"/>
      <c r="J6" s="421"/>
      <c r="K6" s="421"/>
      <c r="L6" s="421"/>
      <c r="M6" s="421"/>
      <c r="N6" s="424"/>
    </row>
    <row r="7" spans="1:14" ht="15.75" thickBot="1">
      <c r="A7" s="419"/>
      <c r="B7" s="422"/>
      <c r="C7" s="422"/>
      <c r="D7" s="422"/>
      <c r="E7" s="422"/>
      <c r="F7" s="422"/>
      <c r="G7" s="422"/>
      <c r="H7" s="422"/>
      <c r="I7" s="422"/>
      <c r="J7" s="422"/>
      <c r="K7" s="422"/>
      <c r="L7" s="422"/>
      <c r="M7" s="422"/>
      <c r="N7" s="425"/>
    </row>
    <row r="8" spans="1:14">
      <c r="A8" s="417">
        <v>2</v>
      </c>
      <c r="B8" s="420" t="s">
        <v>32</v>
      </c>
      <c r="C8" s="420" t="s">
        <v>37</v>
      </c>
      <c r="D8" s="420"/>
      <c r="E8" s="420"/>
      <c r="F8" s="420"/>
      <c r="G8" s="420"/>
      <c r="H8" s="420"/>
      <c r="I8" s="420"/>
      <c r="J8" s="420"/>
      <c r="K8" s="420"/>
      <c r="L8" s="420"/>
      <c r="M8" s="420"/>
      <c r="N8" s="423">
        <v>0.25</v>
      </c>
    </row>
    <row r="9" spans="1:14">
      <c r="A9" s="418"/>
      <c r="B9" s="421"/>
      <c r="C9" s="421"/>
      <c r="D9" s="421"/>
      <c r="E9" s="421"/>
      <c r="F9" s="421"/>
      <c r="G9" s="421"/>
      <c r="H9" s="421"/>
      <c r="I9" s="421"/>
      <c r="J9" s="421"/>
      <c r="K9" s="421"/>
      <c r="L9" s="421"/>
      <c r="M9" s="421"/>
      <c r="N9" s="424"/>
    </row>
    <row r="10" spans="1:14" ht="15.75" thickBot="1">
      <c r="A10" s="419"/>
      <c r="B10" s="422"/>
      <c r="C10" s="422"/>
      <c r="D10" s="422"/>
      <c r="E10" s="422"/>
      <c r="F10" s="422"/>
      <c r="G10" s="422"/>
      <c r="H10" s="422"/>
      <c r="I10" s="422"/>
      <c r="J10" s="422"/>
      <c r="K10" s="422"/>
      <c r="L10" s="422"/>
      <c r="M10" s="422"/>
      <c r="N10" s="425"/>
    </row>
    <row r="11" spans="1:14">
      <c r="A11" s="417">
        <v>3</v>
      </c>
      <c r="B11" s="420" t="s">
        <v>206</v>
      </c>
      <c r="C11" s="420" t="s">
        <v>207</v>
      </c>
      <c r="D11" s="420"/>
      <c r="E11" s="420"/>
      <c r="F11" s="420"/>
      <c r="G11" s="420"/>
      <c r="H11" s="420"/>
      <c r="I11" s="420"/>
      <c r="J11" s="420"/>
      <c r="K11" s="420"/>
      <c r="L11" s="420"/>
      <c r="M11" s="420"/>
      <c r="N11" s="423">
        <v>0.1</v>
      </c>
    </row>
    <row r="12" spans="1:14">
      <c r="A12" s="418"/>
      <c r="B12" s="421"/>
      <c r="C12" s="421"/>
      <c r="D12" s="421"/>
      <c r="E12" s="421"/>
      <c r="F12" s="421"/>
      <c r="G12" s="421"/>
      <c r="H12" s="421"/>
      <c r="I12" s="421"/>
      <c r="J12" s="421"/>
      <c r="K12" s="421"/>
      <c r="L12" s="421"/>
      <c r="M12" s="421"/>
      <c r="N12" s="424"/>
    </row>
    <row r="13" spans="1:14" ht="15.75" thickBot="1">
      <c r="A13" s="418"/>
      <c r="B13" s="421"/>
      <c r="C13" s="421"/>
      <c r="D13" s="421"/>
      <c r="E13" s="421"/>
      <c r="F13" s="421"/>
      <c r="G13" s="421"/>
      <c r="H13" s="421"/>
      <c r="I13" s="421"/>
      <c r="J13" s="421"/>
      <c r="K13" s="421"/>
      <c r="L13" s="421"/>
      <c r="M13" s="421"/>
      <c r="N13" s="424"/>
    </row>
    <row r="14" spans="1:14">
      <c r="A14" s="417">
        <v>4</v>
      </c>
      <c r="B14" s="420" t="s">
        <v>459</v>
      </c>
      <c r="C14" s="420" t="s">
        <v>479</v>
      </c>
      <c r="D14" s="420"/>
      <c r="E14" s="420"/>
      <c r="F14" s="420"/>
      <c r="G14" s="420"/>
      <c r="H14" s="420"/>
      <c r="I14" s="420"/>
      <c r="J14" s="420"/>
      <c r="K14" s="420"/>
      <c r="L14" s="420"/>
      <c r="M14" s="420"/>
      <c r="N14" s="423">
        <v>0.1</v>
      </c>
    </row>
    <row r="15" spans="1:14">
      <c r="A15" s="418"/>
      <c r="B15" s="421"/>
      <c r="C15" s="421"/>
      <c r="D15" s="421"/>
      <c r="E15" s="421"/>
      <c r="F15" s="421"/>
      <c r="G15" s="421"/>
      <c r="H15" s="421"/>
      <c r="I15" s="421"/>
      <c r="J15" s="421"/>
      <c r="K15" s="421"/>
      <c r="L15" s="421"/>
      <c r="M15" s="421"/>
      <c r="N15" s="424"/>
    </row>
    <row r="16" spans="1:14" ht="15.75" thickBot="1">
      <c r="A16" s="419"/>
      <c r="B16" s="422"/>
      <c r="C16" s="422"/>
      <c r="D16" s="422"/>
      <c r="E16" s="422"/>
      <c r="F16" s="422"/>
      <c r="G16" s="422"/>
      <c r="H16" s="422"/>
      <c r="I16" s="422"/>
      <c r="J16" s="422"/>
      <c r="K16" s="422"/>
      <c r="L16" s="422"/>
      <c r="M16" s="422"/>
      <c r="N16" s="425"/>
    </row>
    <row r="17" spans="1:14" ht="83.25" customHeight="1">
      <c r="A17" s="429">
        <v>5</v>
      </c>
      <c r="B17" s="432" t="s">
        <v>384</v>
      </c>
      <c r="C17" s="432" t="s">
        <v>125</v>
      </c>
      <c r="D17" s="564" t="s">
        <v>603</v>
      </c>
      <c r="E17" s="558" t="s">
        <v>480</v>
      </c>
      <c r="F17" s="158" t="s">
        <v>385</v>
      </c>
      <c r="G17" s="564" t="s">
        <v>389</v>
      </c>
      <c r="H17" s="564"/>
      <c r="I17" s="564"/>
      <c r="J17" s="568" t="s">
        <v>390</v>
      </c>
      <c r="K17" s="568" t="s">
        <v>481</v>
      </c>
      <c r="L17" s="568" t="s">
        <v>482</v>
      </c>
      <c r="M17" s="568" t="s">
        <v>483</v>
      </c>
      <c r="N17" s="435">
        <v>0.05</v>
      </c>
    </row>
    <row r="18" spans="1:14" ht="71.25" customHeight="1">
      <c r="A18" s="430"/>
      <c r="B18" s="433"/>
      <c r="C18" s="433"/>
      <c r="D18" s="571"/>
      <c r="E18" s="559"/>
      <c r="F18" s="163" t="s">
        <v>386</v>
      </c>
      <c r="G18" s="571" t="s">
        <v>389</v>
      </c>
      <c r="H18" s="571"/>
      <c r="I18" s="571"/>
      <c r="J18" s="569"/>
      <c r="K18" s="569"/>
      <c r="L18" s="569"/>
      <c r="M18" s="569"/>
      <c r="N18" s="436"/>
    </row>
    <row r="19" spans="1:14" ht="77.25" customHeight="1">
      <c r="A19" s="430"/>
      <c r="B19" s="433"/>
      <c r="C19" s="433"/>
      <c r="D19" s="571"/>
      <c r="E19" s="559"/>
      <c r="F19" s="163" t="s">
        <v>387</v>
      </c>
      <c r="G19" s="571" t="s">
        <v>389</v>
      </c>
      <c r="H19" s="571"/>
      <c r="I19" s="571"/>
      <c r="J19" s="569"/>
      <c r="K19" s="569"/>
      <c r="L19" s="569"/>
      <c r="M19" s="569"/>
      <c r="N19" s="436"/>
    </row>
    <row r="20" spans="1:14" ht="77.25" customHeight="1">
      <c r="A20" s="430"/>
      <c r="B20" s="433"/>
      <c r="C20" s="433"/>
      <c r="D20" s="571"/>
      <c r="E20" s="559"/>
      <c r="F20" s="163" t="s">
        <v>388</v>
      </c>
      <c r="G20" s="571" t="s">
        <v>389</v>
      </c>
      <c r="H20" s="571"/>
      <c r="I20" s="571"/>
      <c r="J20" s="569"/>
      <c r="K20" s="569"/>
      <c r="L20" s="569"/>
      <c r="M20" s="569"/>
      <c r="N20" s="436"/>
    </row>
    <row r="21" spans="1:14" ht="72.75" customHeight="1" thickBot="1">
      <c r="A21" s="431"/>
      <c r="B21" s="434"/>
      <c r="C21" s="434"/>
      <c r="D21" s="572"/>
      <c r="E21" s="560"/>
      <c r="F21" s="80" t="s">
        <v>462</v>
      </c>
      <c r="G21" s="572" t="s">
        <v>389</v>
      </c>
      <c r="H21" s="572"/>
      <c r="I21" s="572"/>
      <c r="J21" s="570"/>
      <c r="K21" s="570"/>
      <c r="L21" s="570"/>
      <c r="M21" s="570"/>
      <c r="N21" s="437"/>
    </row>
    <row r="22" spans="1:14" ht="15.75" thickBot="1">
      <c r="N22" s="92">
        <f>N5+N8+N11+N14+N17</f>
        <v>0.8</v>
      </c>
    </row>
  </sheetData>
  <mergeCells count="44">
    <mergeCell ref="K17:K21"/>
    <mergeCell ref="L17:L21"/>
    <mergeCell ref="M17:M21"/>
    <mergeCell ref="G17:I17"/>
    <mergeCell ref="G18:I18"/>
    <mergeCell ref="G19:I19"/>
    <mergeCell ref="G21:I21"/>
    <mergeCell ref="A1:N1"/>
    <mergeCell ref="N2:N4"/>
    <mergeCell ref="G3:G4"/>
    <mergeCell ref="H3:H4"/>
    <mergeCell ref="I3:I4"/>
    <mergeCell ref="F2:F4"/>
    <mergeCell ref="G2:I2"/>
    <mergeCell ref="J2:M2"/>
    <mergeCell ref="A2:A4"/>
    <mergeCell ref="B2:B4"/>
    <mergeCell ref="C2:C4"/>
    <mergeCell ref="D2:D4"/>
    <mergeCell ref="E2:E4"/>
    <mergeCell ref="N5:N7"/>
    <mergeCell ref="A8:A10"/>
    <mergeCell ref="B8:B10"/>
    <mergeCell ref="C8:M10"/>
    <mergeCell ref="N8:N10"/>
    <mergeCell ref="A5:A7"/>
    <mergeCell ref="B5:B7"/>
    <mergeCell ref="C5:M7"/>
    <mergeCell ref="A11:A13"/>
    <mergeCell ref="B11:B13"/>
    <mergeCell ref="C11:M13"/>
    <mergeCell ref="N11:N13"/>
    <mergeCell ref="N17:N21"/>
    <mergeCell ref="N14:N16"/>
    <mergeCell ref="A14:A16"/>
    <mergeCell ref="B14:B16"/>
    <mergeCell ref="A17:A21"/>
    <mergeCell ref="B17:B21"/>
    <mergeCell ref="C17:C21"/>
    <mergeCell ref="D17:D21"/>
    <mergeCell ref="E17:E21"/>
    <mergeCell ref="J17:J21"/>
    <mergeCell ref="C14:M16"/>
    <mergeCell ref="G20:I20"/>
  </mergeCells>
  <dataValidations count="1">
    <dataValidation type="textLength" allowBlank="1" showInputMessage="1" showErrorMessage="1" error="superato il limite di caratteri consentito" prompt="lunghezza max consentita 2000 caratteri spazi inclusi" sqref="E17" xr:uid="{B98B79E0-E4F5-449F-84BC-D96B7343FE23}">
      <formula1>0</formula1>
      <formula2>2000</formula2>
    </dataValidation>
  </dataValidations>
  <pageMargins left="3.937007874015748E-2" right="3.937007874015748E-2" top="0.19685039370078741" bottom="0.19685039370078741" header="0.19685039370078741" footer="0.11811023622047245"/>
  <pageSetup paperSize="9" scale="45" fitToHeight="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F3556-7BC7-45E1-B39C-C72B67809BB6}">
  <sheetPr>
    <pageSetUpPr fitToPage="1"/>
  </sheetPr>
  <dimension ref="A1:N13"/>
  <sheetViews>
    <sheetView zoomScale="60" zoomScaleNormal="60" workbookViewId="0">
      <selection sqref="A1:N1"/>
    </sheetView>
  </sheetViews>
  <sheetFormatPr defaultColWidth="8.7109375" defaultRowHeight="15.75"/>
  <cols>
    <col min="1" max="1" width="13.85546875" style="4" customWidth="1"/>
    <col min="2" max="2" width="13.28515625" style="4" customWidth="1"/>
    <col min="3" max="3" width="16.42578125" style="20" customWidth="1"/>
    <col min="4" max="4" width="24.28515625" style="4" customWidth="1"/>
    <col min="5" max="5" width="94.7109375" style="4" customWidth="1"/>
    <col min="6" max="6" width="29.42578125" style="4" customWidth="1"/>
    <col min="7" max="7" width="24.28515625" style="4" customWidth="1"/>
    <col min="8" max="9" width="22.42578125" style="4" customWidth="1"/>
    <col min="10" max="10" width="19.7109375" style="4" customWidth="1"/>
    <col min="11" max="11" width="19" style="4" customWidth="1"/>
    <col min="12" max="12" width="20.28515625" style="4" customWidth="1"/>
    <col min="13" max="13" width="17.7109375" style="4" customWidth="1"/>
    <col min="14" max="16384" width="8.7109375" style="4"/>
  </cols>
  <sheetData>
    <row r="1" spans="1:14" ht="45" customHeight="1" thickBot="1">
      <c r="A1" s="265" t="s">
        <v>26</v>
      </c>
      <c r="B1" s="266"/>
      <c r="C1" s="266"/>
      <c r="D1" s="266"/>
      <c r="E1" s="266"/>
      <c r="F1" s="266"/>
      <c r="G1" s="266"/>
      <c r="H1" s="266"/>
      <c r="I1" s="266"/>
      <c r="J1" s="266"/>
      <c r="K1" s="266"/>
      <c r="L1" s="266"/>
      <c r="M1" s="266"/>
      <c r="N1" s="267"/>
    </row>
    <row r="2" spans="1:14" ht="16.5" customHeight="1" thickBot="1">
      <c r="A2" s="510" t="s">
        <v>18</v>
      </c>
      <c r="B2" s="511" t="s">
        <v>0</v>
      </c>
      <c r="C2" s="510" t="s">
        <v>35</v>
      </c>
      <c r="D2" s="511" t="s">
        <v>1</v>
      </c>
      <c r="E2" s="200" t="s">
        <v>580</v>
      </c>
      <c r="F2" s="512" t="s">
        <v>2</v>
      </c>
      <c r="G2" s="512" t="s">
        <v>3</v>
      </c>
      <c r="H2" s="512"/>
      <c r="I2" s="512"/>
      <c r="J2" s="512" t="s">
        <v>4</v>
      </c>
      <c r="K2" s="512"/>
      <c r="L2" s="512"/>
      <c r="M2" s="512"/>
      <c r="N2" s="514" t="s">
        <v>5</v>
      </c>
    </row>
    <row r="3" spans="1:14" ht="16.5" thickBot="1">
      <c r="A3" s="510"/>
      <c r="B3" s="511"/>
      <c r="C3" s="510"/>
      <c r="D3" s="511"/>
      <c r="E3" s="201"/>
      <c r="F3" s="512"/>
      <c r="G3" s="513" t="s">
        <v>6</v>
      </c>
      <c r="H3" s="513" t="s">
        <v>7</v>
      </c>
      <c r="I3" s="513" t="s">
        <v>8</v>
      </c>
      <c r="J3" s="53" t="s">
        <v>9</v>
      </c>
      <c r="K3" s="53">
        <v>0.6</v>
      </c>
      <c r="L3" s="53">
        <v>0.8</v>
      </c>
      <c r="M3" s="54" t="s">
        <v>14</v>
      </c>
      <c r="N3" s="514"/>
    </row>
    <row r="4" spans="1:14" ht="79.5" customHeight="1" thickBot="1">
      <c r="A4" s="510"/>
      <c r="B4" s="511"/>
      <c r="C4" s="510"/>
      <c r="D4" s="511"/>
      <c r="E4" s="202"/>
      <c r="F4" s="512"/>
      <c r="G4" s="513"/>
      <c r="H4" s="513"/>
      <c r="I4" s="513"/>
      <c r="J4" s="55" t="s">
        <v>13</v>
      </c>
      <c r="K4" s="55">
        <v>1</v>
      </c>
      <c r="L4" s="55" t="s">
        <v>11</v>
      </c>
      <c r="M4" s="55" t="s">
        <v>12</v>
      </c>
      <c r="N4" s="514"/>
    </row>
    <row r="5" spans="1:14" ht="44.25" customHeight="1" thickBot="1">
      <c r="A5" s="164">
        <v>1</v>
      </c>
      <c r="B5" s="165" t="s">
        <v>15</v>
      </c>
      <c r="C5" s="581" t="s">
        <v>16</v>
      </c>
      <c r="D5" s="581"/>
      <c r="E5" s="581"/>
      <c r="F5" s="581"/>
      <c r="G5" s="581"/>
      <c r="H5" s="581"/>
      <c r="I5" s="581"/>
      <c r="J5" s="581"/>
      <c r="K5" s="581"/>
      <c r="L5" s="581"/>
      <c r="M5" s="581"/>
      <c r="N5" s="166">
        <v>0.3</v>
      </c>
    </row>
    <row r="6" spans="1:14" ht="54" customHeight="1" thickBot="1">
      <c r="A6" s="164">
        <v>2</v>
      </c>
      <c r="B6" s="165" t="s">
        <v>33</v>
      </c>
      <c r="C6" s="581" t="s">
        <v>36</v>
      </c>
      <c r="D6" s="581"/>
      <c r="E6" s="581"/>
      <c r="F6" s="581"/>
      <c r="G6" s="581"/>
      <c r="H6" s="581"/>
      <c r="I6" s="581"/>
      <c r="J6" s="581"/>
      <c r="K6" s="581"/>
      <c r="L6" s="581"/>
      <c r="M6" s="581"/>
      <c r="N6" s="166">
        <v>0.25</v>
      </c>
    </row>
    <row r="7" spans="1:14" ht="60" customHeight="1" thickBot="1">
      <c r="A7" s="164">
        <v>3</v>
      </c>
      <c r="B7" s="165" t="s">
        <v>245</v>
      </c>
      <c r="C7" s="581" t="s">
        <v>270</v>
      </c>
      <c r="D7" s="581"/>
      <c r="E7" s="581"/>
      <c r="F7" s="581"/>
      <c r="G7" s="581"/>
      <c r="H7" s="581"/>
      <c r="I7" s="581"/>
      <c r="J7" s="581"/>
      <c r="K7" s="581"/>
      <c r="L7" s="581"/>
      <c r="M7" s="581"/>
      <c r="N7" s="166">
        <v>0.15</v>
      </c>
    </row>
    <row r="8" spans="1:14" ht="233.25" customHeight="1">
      <c r="A8" s="500">
        <v>4</v>
      </c>
      <c r="B8" s="502" t="s">
        <v>271</v>
      </c>
      <c r="C8" s="502" t="s">
        <v>125</v>
      </c>
      <c r="D8" s="578" t="s">
        <v>272</v>
      </c>
      <c r="E8" s="181" t="s">
        <v>460</v>
      </c>
      <c r="F8" s="57" t="s">
        <v>273</v>
      </c>
      <c r="G8" s="57" t="s">
        <v>278</v>
      </c>
      <c r="H8" s="57" t="s">
        <v>283</v>
      </c>
      <c r="I8" s="57" t="s">
        <v>287</v>
      </c>
      <c r="J8" s="578" t="s">
        <v>251</v>
      </c>
      <c r="K8" s="578" t="s">
        <v>252</v>
      </c>
      <c r="L8" s="578" t="s">
        <v>253</v>
      </c>
      <c r="M8" s="578" t="s">
        <v>188</v>
      </c>
      <c r="N8" s="573">
        <v>0.1</v>
      </c>
    </row>
    <row r="9" spans="1:14" ht="206.25" customHeight="1">
      <c r="A9" s="576"/>
      <c r="B9" s="577"/>
      <c r="C9" s="577"/>
      <c r="D9" s="579"/>
      <c r="E9" s="182"/>
      <c r="F9" s="36" t="s">
        <v>274</v>
      </c>
      <c r="G9" s="36" t="s">
        <v>279</v>
      </c>
      <c r="H9" s="36" t="s">
        <v>284</v>
      </c>
      <c r="I9" s="36" t="s">
        <v>288</v>
      </c>
      <c r="J9" s="579"/>
      <c r="K9" s="579"/>
      <c r="L9" s="579"/>
      <c r="M9" s="579"/>
      <c r="N9" s="574"/>
    </row>
    <row r="10" spans="1:14" ht="222" customHeight="1">
      <c r="A10" s="576"/>
      <c r="B10" s="577"/>
      <c r="C10" s="577"/>
      <c r="D10" s="579"/>
      <c r="E10" s="182"/>
      <c r="F10" s="36" t="s">
        <v>275</v>
      </c>
      <c r="G10" s="36" t="s">
        <v>280</v>
      </c>
      <c r="H10" s="36" t="s">
        <v>285</v>
      </c>
      <c r="I10" s="36" t="s">
        <v>289</v>
      </c>
      <c r="J10" s="579"/>
      <c r="K10" s="579"/>
      <c r="L10" s="579"/>
      <c r="M10" s="579"/>
      <c r="N10" s="574"/>
    </row>
    <row r="11" spans="1:14" ht="212.25" customHeight="1">
      <c r="A11" s="576"/>
      <c r="B11" s="577"/>
      <c r="C11" s="577"/>
      <c r="D11" s="579"/>
      <c r="E11" s="182"/>
      <c r="F11" s="36" t="s">
        <v>276</v>
      </c>
      <c r="G11" s="36" t="s">
        <v>281</v>
      </c>
      <c r="H11" s="36" t="s">
        <v>286</v>
      </c>
      <c r="I11" s="36" t="s">
        <v>290</v>
      </c>
      <c r="J11" s="579"/>
      <c r="K11" s="579"/>
      <c r="L11" s="579"/>
      <c r="M11" s="579"/>
      <c r="N11" s="574"/>
    </row>
    <row r="12" spans="1:14" ht="268.5" customHeight="1" thickBot="1">
      <c r="A12" s="501"/>
      <c r="B12" s="503"/>
      <c r="C12" s="503"/>
      <c r="D12" s="580"/>
      <c r="E12" s="228"/>
      <c r="F12" s="58" t="s">
        <v>277</v>
      </c>
      <c r="G12" s="58" t="s">
        <v>282</v>
      </c>
      <c r="H12" s="86" t="s">
        <v>461</v>
      </c>
      <c r="I12" s="58" t="s">
        <v>291</v>
      </c>
      <c r="J12" s="580"/>
      <c r="K12" s="580"/>
      <c r="L12" s="580"/>
      <c r="M12" s="580"/>
      <c r="N12" s="575"/>
    </row>
    <row r="13" spans="1:14" ht="16.5" thickBot="1">
      <c r="N13" s="56">
        <f>N5+N6+N7+N8</f>
        <v>0.8</v>
      </c>
    </row>
  </sheetData>
  <mergeCells count="26">
    <mergeCell ref="A1:N1"/>
    <mergeCell ref="E2:E4"/>
    <mergeCell ref="A2:A4"/>
    <mergeCell ref="B2:B4"/>
    <mergeCell ref="C2:C4"/>
    <mergeCell ref="D2:D4"/>
    <mergeCell ref="F2:F4"/>
    <mergeCell ref="G2:I2"/>
    <mergeCell ref="J2:M2"/>
    <mergeCell ref="N2:N4"/>
    <mergeCell ref="G3:G4"/>
    <mergeCell ref="H3:H4"/>
    <mergeCell ref="I3:I4"/>
    <mergeCell ref="C5:M5"/>
    <mergeCell ref="C6:M6"/>
    <mergeCell ref="C7:M7"/>
    <mergeCell ref="D8:D12"/>
    <mergeCell ref="E8:E12"/>
    <mergeCell ref="L8:L12"/>
    <mergeCell ref="M8:M12"/>
    <mergeCell ref="N8:N12"/>
    <mergeCell ref="A8:A12"/>
    <mergeCell ref="B8:B12"/>
    <mergeCell ref="C8:C12"/>
    <mergeCell ref="J8:J12"/>
    <mergeCell ref="K8:K12"/>
  </mergeCells>
  <dataValidations count="1">
    <dataValidation type="textLength" allowBlank="1" showInputMessage="1" showErrorMessage="1" error="superato il limite di caratteri consentito" prompt="lunghezza max consentita 2000 caratteri spazi inclusi" sqref="E13:E1048576" xr:uid="{CBE9C777-F9B2-4F76-A702-48186A286D0E}">
      <formula1>0</formula1>
      <formula2>2000</formula2>
    </dataValidation>
  </dataValidations>
  <pageMargins left="3.937007874015748E-2" right="3.937007874015748E-2" top="0.19685039370078741" bottom="0.19685039370078741" header="0.19685039370078741" footer="0.11811023622047245"/>
  <pageSetup paperSize="9" scale="4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E69E5-BBCD-4FE4-A2D2-EE2916F2E04F}">
  <sheetPr>
    <pageSetUpPr fitToPage="1"/>
  </sheetPr>
  <dimension ref="A1:M61"/>
  <sheetViews>
    <sheetView zoomScale="50" zoomScaleNormal="50" workbookViewId="0">
      <selection activeCell="F47" sqref="F47"/>
    </sheetView>
  </sheetViews>
  <sheetFormatPr defaultColWidth="8.7109375" defaultRowHeight="15.75"/>
  <cols>
    <col min="1" max="1" width="18.85546875" style="150" customWidth="1"/>
    <col min="2" max="2" width="16.42578125" style="151" customWidth="1"/>
    <col min="3" max="3" width="24" style="150" customWidth="1"/>
    <col min="4" max="4" width="95.140625" style="137" customWidth="1"/>
    <col min="5" max="5" width="52.7109375" style="150" customWidth="1"/>
    <col min="6" max="6" width="41.5703125" style="143" customWidth="1"/>
    <col min="7" max="7" width="43.140625" style="143" customWidth="1"/>
    <col min="8" max="8" width="38.85546875" style="143" customWidth="1"/>
    <col min="9" max="9" width="25.5703125" style="143" customWidth="1"/>
    <col min="10" max="10" width="27.28515625" style="143" customWidth="1"/>
    <col min="11" max="11" width="28" style="143" customWidth="1"/>
    <col min="12" max="12" width="23.7109375" style="143" customWidth="1"/>
    <col min="13" max="16384" width="8.7109375" style="141"/>
  </cols>
  <sheetData>
    <row r="1" spans="1:12" ht="39" customHeight="1" thickBot="1">
      <c r="A1" s="265" t="s">
        <v>44</v>
      </c>
      <c r="B1" s="266"/>
      <c r="C1" s="266"/>
      <c r="D1" s="266"/>
      <c r="E1" s="266"/>
      <c r="F1" s="266"/>
      <c r="G1" s="266"/>
      <c r="H1" s="266"/>
      <c r="I1" s="266"/>
      <c r="J1" s="266"/>
      <c r="K1" s="266"/>
      <c r="L1" s="267"/>
    </row>
    <row r="2" spans="1:12" ht="36" customHeight="1" thickBot="1">
      <c r="A2" s="265" t="s">
        <v>100</v>
      </c>
      <c r="B2" s="266"/>
      <c r="C2" s="266"/>
      <c r="D2" s="266"/>
      <c r="E2" s="266"/>
      <c r="F2" s="266"/>
      <c r="G2" s="266"/>
      <c r="H2" s="266"/>
      <c r="I2" s="266"/>
      <c r="J2" s="266"/>
      <c r="K2" s="266"/>
      <c r="L2" s="267"/>
    </row>
    <row r="3" spans="1:12" s="142" customFormat="1" ht="15" customHeight="1">
      <c r="A3" s="268" t="s">
        <v>0</v>
      </c>
      <c r="B3" s="271" t="s">
        <v>35</v>
      </c>
      <c r="C3" s="200" t="s">
        <v>1</v>
      </c>
      <c r="D3" s="203" t="s">
        <v>580</v>
      </c>
      <c r="E3" s="206" t="s">
        <v>2</v>
      </c>
      <c r="F3" s="200" t="s">
        <v>3</v>
      </c>
      <c r="G3" s="200"/>
      <c r="H3" s="200"/>
      <c r="I3" s="200" t="s">
        <v>4</v>
      </c>
      <c r="J3" s="200"/>
      <c r="K3" s="200"/>
      <c r="L3" s="274"/>
    </row>
    <row r="4" spans="1:12" s="142" customFormat="1" ht="21" customHeight="1">
      <c r="A4" s="269"/>
      <c r="B4" s="272"/>
      <c r="C4" s="201"/>
      <c r="D4" s="204"/>
      <c r="E4" s="207"/>
      <c r="F4" s="133" t="s">
        <v>6</v>
      </c>
      <c r="G4" s="133" t="s">
        <v>7</v>
      </c>
      <c r="H4" s="133" t="s">
        <v>8</v>
      </c>
      <c r="I4" s="133" t="s">
        <v>9</v>
      </c>
      <c r="J4" s="60">
        <v>0.6</v>
      </c>
      <c r="K4" s="60">
        <v>0.8</v>
      </c>
      <c r="L4" s="62">
        <v>1</v>
      </c>
    </row>
    <row r="5" spans="1:12" s="142" customFormat="1" ht="37.5" customHeight="1" thickBot="1">
      <c r="A5" s="270"/>
      <c r="B5" s="273"/>
      <c r="C5" s="202"/>
      <c r="D5" s="205"/>
      <c r="E5" s="208"/>
      <c r="F5" s="134"/>
      <c r="G5" s="134" t="s">
        <v>11</v>
      </c>
      <c r="H5" s="134" t="s">
        <v>12</v>
      </c>
      <c r="I5" s="134" t="s">
        <v>13</v>
      </c>
      <c r="J5" s="61">
        <v>1</v>
      </c>
      <c r="K5" s="134" t="s">
        <v>11</v>
      </c>
      <c r="L5" s="63" t="s">
        <v>12</v>
      </c>
    </row>
    <row r="6" spans="1:12" ht="108.75" customHeight="1">
      <c r="A6" s="210" t="s">
        <v>15</v>
      </c>
      <c r="B6" s="213" t="s">
        <v>79</v>
      </c>
      <c r="C6" s="213" t="s">
        <v>88</v>
      </c>
      <c r="D6" s="216" t="s">
        <v>599</v>
      </c>
      <c r="E6" s="104" t="s">
        <v>352</v>
      </c>
      <c r="F6" s="107" t="s">
        <v>82</v>
      </c>
      <c r="G6" s="107" t="s">
        <v>81</v>
      </c>
      <c r="H6" s="107" t="s">
        <v>80</v>
      </c>
      <c r="I6" s="173" t="s">
        <v>87</v>
      </c>
      <c r="J6" s="173" t="s">
        <v>89</v>
      </c>
      <c r="K6" s="173" t="s">
        <v>90</v>
      </c>
      <c r="L6" s="222" t="s">
        <v>91</v>
      </c>
    </row>
    <row r="7" spans="1:12" ht="103.5" customHeight="1">
      <c r="A7" s="211"/>
      <c r="B7" s="214"/>
      <c r="C7" s="214"/>
      <c r="D7" s="217"/>
      <c r="E7" s="105" t="s">
        <v>92</v>
      </c>
      <c r="F7" s="108" t="s">
        <v>93</v>
      </c>
      <c r="G7" s="108" t="s">
        <v>94</v>
      </c>
      <c r="H7" s="108" t="s">
        <v>95</v>
      </c>
      <c r="I7" s="174"/>
      <c r="J7" s="174"/>
      <c r="K7" s="174"/>
      <c r="L7" s="223"/>
    </row>
    <row r="8" spans="1:12" ht="102" customHeight="1">
      <c r="A8" s="211"/>
      <c r="B8" s="214"/>
      <c r="C8" s="214"/>
      <c r="D8" s="217"/>
      <c r="E8" s="105" t="s">
        <v>96</v>
      </c>
      <c r="F8" s="108" t="s">
        <v>83</v>
      </c>
      <c r="G8" s="108" t="s">
        <v>85</v>
      </c>
      <c r="H8" s="108" t="s">
        <v>84</v>
      </c>
      <c r="I8" s="174"/>
      <c r="J8" s="174"/>
      <c r="K8" s="174"/>
      <c r="L8" s="223"/>
    </row>
    <row r="9" spans="1:12" ht="108.75" customHeight="1" thickBot="1">
      <c r="A9" s="212"/>
      <c r="B9" s="215"/>
      <c r="C9" s="215"/>
      <c r="D9" s="218"/>
      <c r="E9" s="106" t="s">
        <v>86</v>
      </c>
      <c r="F9" s="109" t="s">
        <v>97</v>
      </c>
      <c r="G9" s="109" t="s">
        <v>98</v>
      </c>
      <c r="H9" s="109" t="s">
        <v>99</v>
      </c>
      <c r="I9" s="196"/>
      <c r="J9" s="196"/>
      <c r="K9" s="196"/>
      <c r="L9" s="224"/>
    </row>
    <row r="10" spans="1:12" ht="51.75" customHeight="1" thickBot="1">
      <c r="A10" s="265" t="s">
        <v>101</v>
      </c>
      <c r="B10" s="266"/>
      <c r="C10" s="266"/>
      <c r="D10" s="266"/>
      <c r="E10" s="266"/>
      <c r="F10" s="266"/>
      <c r="G10" s="266"/>
      <c r="H10" s="266"/>
      <c r="I10" s="266"/>
      <c r="J10" s="266"/>
      <c r="K10" s="266"/>
      <c r="L10" s="267"/>
    </row>
    <row r="11" spans="1:12" s="143" customFormat="1" ht="15.75" customHeight="1">
      <c r="A11" s="268" t="s">
        <v>0</v>
      </c>
      <c r="B11" s="271" t="s">
        <v>35</v>
      </c>
      <c r="C11" s="200" t="s">
        <v>1</v>
      </c>
      <c r="D11" s="203" t="s">
        <v>580</v>
      </c>
      <c r="E11" s="206" t="s">
        <v>2</v>
      </c>
      <c r="F11" s="206" t="s">
        <v>3</v>
      </c>
      <c r="G11" s="206"/>
      <c r="H11" s="206"/>
      <c r="I11" s="206" t="s">
        <v>4</v>
      </c>
      <c r="J11" s="206"/>
      <c r="K11" s="206"/>
      <c r="L11" s="209"/>
    </row>
    <row r="12" spans="1:12" s="143" customFormat="1">
      <c r="A12" s="269"/>
      <c r="B12" s="272"/>
      <c r="C12" s="201"/>
      <c r="D12" s="204"/>
      <c r="E12" s="207"/>
      <c r="F12" s="263" t="s">
        <v>6</v>
      </c>
      <c r="G12" s="263" t="s">
        <v>7</v>
      </c>
      <c r="H12" s="263" t="s">
        <v>8</v>
      </c>
      <c r="I12" s="127" t="s">
        <v>9</v>
      </c>
      <c r="J12" s="127">
        <v>0.6</v>
      </c>
      <c r="K12" s="127">
        <v>0.8</v>
      </c>
      <c r="L12" s="128" t="s">
        <v>10</v>
      </c>
    </row>
    <row r="13" spans="1:12" s="143" customFormat="1" ht="32.25" thickBot="1">
      <c r="A13" s="270"/>
      <c r="B13" s="273"/>
      <c r="C13" s="202"/>
      <c r="D13" s="205"/>
      <c r="E13" s="208"/>
      <c r="F13" s="264"/>
      <c r="G13" s="264" t="s">
        <v>11</v>
      </c>
      <c r="H13" s="264" t="s">
        <v>12</v>
      </c>
      <c r="I13" s="129" t="s">
        <v>13</v>
      </c>
      <c r="J13" s="129">
        <v>1</v>
      </c>
      <c r="K13" s="129" t="s">
        <v>11</v>
      </c>
      <c r="L13" s="130" t="s">
        <v>12</v>
      </c>
    </row>
    <row r="14" spans="1:12" ht="98.25" customHeight="1" thickBot="1">
      <c r="A14" s="64" t="s">
        <v>28</v>
      </c>
      <c r="B14" s="135" t="s">
        <v>125</v>
      </c>
      <c r="C14" s="135" t="s">
        <v>391</v>
      </c>
      <c r="D14" s="75" t="s">
        <v>392</v>
      </c>
      <c r="E14" s="287" t="s">
        <v>393</v>
      </c>
      <c r="F14" s="288"/>
      <c r="G14" s="288"/>
      <c r="H14" s="288"/>
      <c r="I14" s="288"/>
      <c r="J14" s="288"/>
      <c r="K14" s="288"/>
      <c r="L14" s="289"/>
    </row>
    <row r="15" spans="1:12" ht="288" customHeight="1">
      <c r="A15" s="197" t="s">
        <v>29</v>
      </c>
      <c r="B15" s="225" t="s">
        <v>125</v>
      </c>
      <c r="C15" s="225" t="s">
        <v>126</v>
      </c>
      <c r="D15" s="284" t="s">
        <v>127</v>
      </c>
      <c r="E15" s="65" t="s">
        <v>353</v>
      </c>
      <c r="F15" s="110" t="s">
        <v>128</v>
      </c>
      <c r="G15" s="110" t="s">
        <v>129</v>
      </c>
      <c r="H15" s="110" t="s">
        <v>130</v>
      </c>
      <c r="I15" s="307" t="s">
        <v>131</v>
      </c>
      <c r="J15" s="307" t="s">
        <v>132</v>
      </c>
      <c r="K15" s="307" t="s">
        <v>133</v>
      </c>
      <c r="L15" s="304" t="s">
        <v>134</v>
      </c>
    </row>
    <row r="16" spans="1:12" ht="138.75" customHeight="1">
      <c r="A16" s="198"/>
      <c r="B16" s="226"/>
      <c r="C16" s="226"/>
      <c r="D16" s="285"/>
      <c r="E16" s="66" t="s">
        <v>354</v>
      </c>
      <c r="F16" s="111" t="s">
        <v>329</v>
      </c>
      <c r="G16" s="111" t="s">
        <v>330</v>
      </c>
      <c r="H16" s="111" t="s">
        <v>331</v>
      </c>
      <c r="I16" s="308"/>
      <c r="J16" s="308"/>
      <c r="K16" s="308"/>
      <c r="L16" s="305"/>
    </row>
    <row r="17" spans="1:13" ht="142.5" customHeight="1">
      <c r="A17" s="198"/>
      <c r="B17" s="226"/>
      <c r="C17" s="226"/>
      <c r="D17" s="285"/>
      <c r="E17" s="66" t="s">
        <v>355</v>
      </c>
      <c r="F17" s="111" t="s">
        <v>135</v>
      </c>
      <c r="G17" s="111" t="s">
        <v>136</v>
      </c>
      <c r="H17" s="111" t="s">
        <v>137</v>
      </c>
      <c r="I17" s="308"/>
      <c r="J17" s="308"/>
      <c r="K17" s="308"/>
      <c r="L17" s="305"/>
    </row>
    <row r="18" spans="1:13" ht="201.75" customHeight="1" thickBot="1">
      <c r="A18" s="199"/>
      <c r="B18" s="227"/>
      <c r="C18" s="227"/>
      <c r="D18" s="286"/>
      <c r="E18" s="67" t="s">
        <v>356</v>
      </c>
      <c r="F18" s="112" t="s">
        <v>129</v>
      </c>
      <c r="G18" s="112" t="s">
        <v>138</v>
      </c>
      <c r="H18" s="112" t="s">
        <v>139</v>
      </c>
      <c r="I18" s="309"/>
      <c r="J18" s="309"/>
      <c r="K18" s="309"/>
      <c r="L18" s="306"/>
    </row>
    <row r="19" spans="1:13" ht="60.75" customHeight="1">
      <c r="A19" s="210" t="s">
        <v>158</v>
      </c>
      <c r="B19" s="213" t="s">
        <v>208</v>
      </c>
      <c r="C19" s="213" t="s">
        <v>215</v>
      </c>
      <c r="D19" s="219" t="s">
        <v>357</v>
      </c>
      <c r="E19" s="104" t="s">
        <v>209</v>
      </c>
      <c r="F19" s="107" t="s">
        <v>210</v>
      </c>
      <c r="G19" s="107" t="s">
        <v>211</v>
      </c>
      <c r="H19" s="107" t="s">
        <v>212</v>
      </c>
      <c r="I19" s="232" t="s">
        <v>109</v>
      </c>
      <c r="J19" s="232" t="s">
        <v>216</v>
      </c>
      <c r="K19" s="232" t="s">
        <v>217</v>
      </c>
      <c r="L19" s="310" t="s">
        <v>218</v>
      </c>
    </row>
    <row r="20" spans="1:13" ht="86.25" customHeight="1">
      <c r="A20" s="211"/>
      <c r="B20" s="214"/>
      <c r="C20" s="214"/>
      <c r="D20" s="220"/>
      <c r="E20" s="105" t="s">
        <v>213</v>
      </c>
      <c r="F20" s="108" t="s">
        <v>219</v>
      </c>
      <c r="G20" s="108" t="s">
        <v>220</v>
      </c>
      <c r="H20" s="108" t="s">
        <v>214</v>
      </c>
      <c r="I20" s="233"/>
      <c r="J20" s="233"/>
      <c r="K20" s="233"/>
      <c r="L20" s="311"/>
    </row>
    <row r="21" spans="1:13" ht="122.25" customHeight="1">
      <c r="A21" s="211"/>
      <c r="B21" s="214"/>
      <c r="C21" s="214"/>
      <c r="D21" s="220"/>
      <c r="E21" s="105" t="s">
        <v>221</v>
      </c>
      <c r="F21" s="108" t="s">
        <v>222</v>
      </c>
      <c r="G21" s="108" t="s">
        <v>223</v>
      </c>
      <c r="H21" s="108" t="s">
        <v>224</v>
      </c>
      <c r="I21" s="233"/>
      <c r="J21" s="233"/>
      <c r="K21" s="233"/>
      <c r="L21" s="311"/>
    </row>
    <row r="22" spans="1:13" ht="156" customHeight="1" thickBot="1">
      <c r="A22" s="212"/>
      <c r="B22" s="215"/>
      <c r="C22" s="215"/>
      <c r="D22" s="221"/>
      <c r="E22" s="106" t="s">
        <v>225</v>
      </c>
      <c r="F22" s="109" t="s">
        <v>226</v>
      </c>
      <c r="G22" s="109" t="s">
        <v>227</v>
      </c>
      <c r="H22" s="109" t="s">
        <v>228</v>
      </c>
      <c r="I22" s="234"/>
      <c r="J22" s="234"/>
      <c r="K22" s="234"/>
      <c r="L22" s="312"/>
    </row>
    <row r="23" spans="1:13" ht="86.25" customHeight="1">
      <c r="A23" s="291" t="s">
        <v>30</v>
      </c>
      <c r="B23" s="192" t="s">
        <v>125</v>
      </c>
      <c r="C23" s="295" t="s">
        <v>581</v>
      </c>
      <c r="D23" s="235" t="s">
        <v>484</v>
      </c>
      <c r="E23" s="103" t="s">
        <v>334</v>
      </c>
      <c r="F23" s="100" t="s">
        <v>335</v>
      </c>
      <c r="G23" s="100" t="s">
        <v>336</v>
      </c>
      <c r="H23" s="100" t="s">
        <v>337</v>
      </c>
      <c r="I23" s="298" t="s">
        <v>338</v>
      </c>
      <c r="J23" s="298" t="s">
        <v>339</v>
      </c>
      <c r="K23" s="298" t="s">
        <v>340</v>
      </c>
      <c r="L23" s="301" t="s">
        <v>341</v>
      </c>
      <c r="M23" s="290"/>
    </row>
    <row r="24" spans="1:13" ht="96" customHeight="1">
      <c r="A24" s="292"/>
      <c r="B24" s="193"/>
      <c r="C24" s="296"/>
      <c r="D24" s="244"/>
      <c r="E24" s="144" t="s">
        <v>342</v>
      </c>
      <c r="F24" s="98" t="s">
        <v>343</v>
      </c>
      <c r="G24" s="98" t="s">
        <v>344</v>
      </c>
      <c r="H24" s="98" t="s">
        <v>345</v>
      </c>
      <c r="I24" s="299"/>
      <c r="J24" s="299"/>
      <c r="K24" s="299"/>
      <c r="L24" s="302"/>
      <c r="M24" s="290"/>
    </row>
    <row r="25" spans="1:13" ht="102" customHeight="1">
      <c r="A25" s="292"/>
      <c r="B25" s="193"/>
      <c r="C25" s="296"/>
      <c r="D25" s="244"/>
      <c r="E25" s="144" t="s">
        <v>346</v>
      </c>
      <c r="F25" s="98" t="s">
        <v>347</v>
      </c>
      <c r="G25" s="98" t="s">
        <v>348</v>
      </c>
      <c r="H25" s="98" t="s">
        <v>349</v>
      </c>
      <c r="I25" s="299"/>
      <c r="J25" s="299"/>
      <c r="K25" s="299"/>
      <c r="L25" s="302"/>
      <c r="M25" s="290"/>
    </row>
    <row r="26" spans="1:13" ht="136.5" customHeight="1">
      <c r="A26" s="292"/>
      <c r="B26" s="193"/>
      <c r="C26" s="296"/>
      <c r="D26" s="244"/>
      <c r="E26" s="144" t="s">
        <v>597</v>
      </c>
      <c r="F26" s="313" t="s">
        <v>418</v>
      </c>
      <c r="G26" s="314"/>
      <c r="H26" s="315"/>
      <c r="I26" s="299"/>
      <c r="J26" s="299"/>
      <c r="K26" s="299"/>
      <c r="L26" s="302"/>
      <c r="M26" s="290"/>
    </row>
    <row r="27" spans="1:13" ht="144.75" customHeight="1" thickBot="1">
      <c r="A27" s="293"/>
      <c r="B27" s="294"/>
      <c r="C27" s="297"/>
      <c r="D27" s="245"/>
      <c r="E27" s="136" t="s">
        <v>598</v>
      </c>
      <c r="F27" s="316" t="s">
        <v>418</v>
      </c>
      <c r="G27" s="317"/>
      <c r="H27" s="318"/>
      <c r="I27" s="300"/>
      <c r="J27" s="300"/>
      <c r="K27" s="300"/>
      <c r="L27" s="303"/>
      <c r="M27" s="290"/>
    </row>
    <row r="28" spans="1:13" ht="45">
      <c r="A28" s="197" t="s">
        <v>394</v>
      </c>
      <c r="B28" s="189" t="s">
        <v>530</v>
      </c>
      <c r="C28" s="241" t="s">
        <v>531</v>
      </c>
      <c r="D28" s="235" t="s">
        <v>532</v>
      </c>
      <c r="E28" s="103" t="s">
        <v>533</v>
      </c>
      <c r="F28" s="100" t="s">
        <v>534</v>
      </c>
      <c r="G28" s="100" t="s">
        <v>535</v>
      </c>
      <c r="H28" s="100" t="s">
        <v>536</v>
      </c>
      <c r="I28" s="183" t="s">
        <v>537</v>
      </c>
      <c r="J28" s="183" t="s">
        <v>538</v>
      </c>
      <c r="K28" s="183" t="s">
        <v>539</v>
      </c>
      <c r="L28" s="281" t="s">
        <v>540</v>
      </c>
      <c r="M28" s="113"/>
    </row>
    <row r="29" spans="1:13" ht="30">
      <c r="A29" s="198"/>
      <c r="B29" s="190"/>
      <c r="C29" s="242"/>
      <c r="D29" s="244"/>
      <c r="E29" s="144" t="s">
        <v>541</v>
      </c>
      <c r="F29" s="101" t="s">
        <v>542</v>
      </c>
      <c r="G29" s="101" t="s">
        <v>543</v>
      </c>
      <c r="H29" s="101" t="s">
        <v>544</v>
      </c>
      <c r="I29" s="184"/>
      <c r="J29" s="184"/>
      <c r="K29" s="184"/>
      <c r="L29" s="282"/>
      <c r="M29" s="113"/>
    </row>
    <row r="30" spans="1:13" ht="30">
      <c r="A30" s="198"/>
      <c r="B30" s="190"/>
      <c r="C30" s="242"/>
      <c r="D30" s="244"/>
      <c r="E30" s="144" t="s">
        <v>545</v>
      </c>
      <c r="F30" s="98" t="s">
        <v>546</v>
      </c>
      <c r="G30" s="98" t="s">
        <v>547</v>
      </c>
      <c r="H30" s="98" t="s">
        <v>548</v>
      </c>
      <c r="I30" s="184"/>
      <c r="J30" s="184"/>
      <c r="K30" s="184"/>
      <c r="L30" s="282"/>
      <c r="M30" s="113"/>
    </row>
    <row r="31" spans="1:13" ht="30">
      <c r="A31" s="198"/>
      <c r="B31" s="190"/>
      <c r="C31" s="242"/>
      <c r="D31" s="244"/>
      <c r="E31" s="144" t="s">
        <v>549</v>
      </c>
      <c r="F31" s="98" t="s">
        <v>550</v>
      </c>
      <c r="G31" s="98" t="s">
        <v>551</v>
      </c>
      <c r="H31" s="98" t="s">
        <v>552</v>
      </c>
      <c r="I31" s="184"/>
      <c r="J31" s="184"/>
      <c r="K31" s="184"/>
      <c r="L31" s="282"/>
      <c r="M31" s="113"/>
    </row>
    <row r="32" spans="1:13" ht="43.5" customHeight="1" thickBot="1">
      <c r="A32" s="199"/>
      <c r="B32" s="191"/>
      <c r="C32" s="243"/>
      <c r="D32" s="245"/>
      <c r="E32" s="136" t="s">
        <v>553</v>
      </c>
      <c r="F32" s="99" t="s">
        <v>554</v>
      </c>
      <c r="G32" s="99" t="s">
        <v>555</v>
      </c>
      <c r="H32" s="99" t="s">
        <v>556</v>
      </c>
      <c r="I32" s="185"/>
      <c r="J32" s="185"/>
      <c r="K32" s="185"/>
      <c r="L32" s="283"/>
      <c r="M32" s="113"/>
    </row>
    <row r="33" spans="1:13" ht="117" customHeight="1">
      <c r="A33" s="175" t="s">
        <v>395</v>
      </c>
      <c r="B33" s="178" t="s">
        <v>125</v>
      </c>
      <c r="C33" s="229" t="s">
        <v>292</v>
      </c>
      <c r="D33" s="181" t="s">
        <v>566</v>
      </c>
      <c r="E33" s="131" t="s">
        <v>293</v>
      </c>
      <c r="F33" s="138" t="s">
        <v>567</v>
      </c>
      <c r="G33" s="138" t="s">
        <v>568</v>
      </c>
      <c r="H33" s="138" t="s">
        <v>569</v>
      </c>
      <c r="I33" s="173" t="s">
        <v>251</v>
      </c>
      <c r="J33" s="173" t="s">
        <v>252</v>
      </c>
      <c r="K33" s="173" t="s">
        <v>253</v>
      </c>
      <c r="L33" s="222" t="s">
        <v>188</v>
      </c>
      <c r="M33" s="113"/>
    </row>
    <row r="34" spans="1:13" ht="173.25" customHeight="1">
      <c r="A34" s="176"/>
      <c r="B34" s="179"/>
      <c r="C34" s="230"/>
      <c r="D34" s="182"/>
      <c r="E34" s="132" t="s">
        <v>296</v>
      </c>
      <c r="F34" s="139" t="s">
        <v>570</v>
      </c>
      <c r="G34" s="139" t="s">
        <v>571</v>
      </c>
      <c r="H34" s="139" t="s">
        <v>572</v>
      </c>
      <c r="I34" s="174"/>
      <c r="J34" s="174"/>
      <c r="K34" s="174"/>
      <c r="L34" s="223"/>
      <c r="M34" s="113"/>
    </row>
    <row r="35" spans="1:13" ht="177.75" customHeight="1">
      <c r="A35" s="176"/>
      <c r="B35" s="179"/>
      <c r="C35" s="230"/>
      <c r="D35" s="182"/>
      <c r="E35" s="132" t="s">
        <v>300</v>
      </c>
      <c r="F35" s="139" t="s">
        <v>573</v>
      </c>
      <c r="G35" s="139" t="s">
        <v>574</v>
      </c>
      <c r="H35" s="139" t="s">
        <v>575</v>
      </c>
      <c r="I35" s="174"/>
      <c r="J35" s="174"/>
      <c r="K35" s="174"/>
      <c r="L35" s="223"/>
      <c r="M35" s="113"/>
    </row>
    <row r="36" spans="1:13" ht="156.75" customHeight="1" thickBot="1">
      <c r="A36" s="177"/>
      <c r="B36" s="180"/>
      <c r="C36" s="230"/>
      <c r="D36" s="182"/>
      <c r="E36" s="132" t="s">
        <v>576</v>
      </c>
      <c r="F36" s="139" t="s">
        <v>577</v>
      </c>
      <c r="G36" s="139" t="s">
        <v>578</v>
      </c>
      <c r="H36" s="139" t="s">
        <v>579</v>
      </c>
      <c r="I36" s="174"/>
      <c r="J36" s="174"/>
      <c r="K36" s="174"/>
      <c r="L36" s="223"/>
      <c r="M36" s="113"/>
    </row>
    <row r="37" spans="1:13" ht="123" customHeight="1">
      <c r="A37" s="186" t="s">
        <v>396</v>
      </c>
      <c r="B37" s="192" t="s">
        <v>125</v>
      </c>
      <c r="C37" s="250" t="s">
        <v>292</v>
      </c>
      <c r="D37" s="235" t="s">
        <v>428</v>
      </c>
      <c r="E37" s="103" t="s">
        <v>400</v>
      </c>
      <c r="F37" s="100" t="s">
        <v>401</v>
      </c>
      <c r="G37" s="100" t="s">
        <v>402</v>
      </c>
      <c r="H37" s="100" t="s">
        <v>364</v>
      </c>
      <c r="I37" s="238" t="s">
        <v>403</v>
      </c>
      <c r="J37" s="238" t="s">
        <v>404</v>
      </c>
      <c r="K37" s="238" t="s">
        <v>405</v>
      </c>
      <c r="L37" s="247" t="s">
        <v>406</v>
      </c>
      <c r="M37" s="113"/>
    </row>
    <row r="38" spans="1:13" ht="123" customHeight="1">
      <c r="A38" s="187"/>
      <c r="B38" s="193"/>
      <c r="C38" s="251"/>
      <c r="D38" s="236"/>
      <c r="E38" s="147" t="s">
        <v>407</v>
      </c>
      <c r="F38" s="148" t="s">
        <v>408</v>
      </c>
      <c r="G38" s="148" t="s">
        <v>409</v>
      </c>
      <c r="H38" s="148" t="s">
        <v>367</v>
      </c>
      <c r="I38" s="239"/>
      <c r="J38" s="239"/>
      <c r="K38" s="239"/>
      <c r="L38" s="248"/>
      <c r="M38" s="113"/>
    </row>
    <row r="39" spans="1:13" ht="111" customHeight="1" thickBot="1">
      <c r="A39" s="188"/>
      <c r="B39" s="193"/>
      <c r="C39" s="251"/>
      <c r="D39" s="237"/>
      <c r="E39" s="147" t="s">
        <v>429</v>
      </c>
      <c r="F39" s="148" t="s">
        <v>430</v>
      </c>
      <c r="G39" s="148" t="s">
        <v>431</v>
      </c>
      <c r="H39" s="148" t="s">
        <v>438</v>
      </c>
      <c r="I39" s="240"/>
      <c r="J39" s="240"/>
      <c r="K39" s="240"/>
      <c r="L39" s="249"/>
      <c r="M39" s="113"/>
    </row>
    <row r="40" spans="1:13" ht="84" customHeight="1">
      <c r="A40" s="194" t="s">
        <v>414</v>
      </c>
      <c r="B40" s="257" t="s">
        <v>583</v>
      </c>
      <c r="C40" s="260" t="s">
        <v>582</v>
      </c>
      <c r="D40" s="235" t="s">
        <v>595</v>
      </c>
      <c r="E40" s="149" t="s">
        <v>415</v>
      </c>
      <c r="F40" s="275" t="s">
        <v>418</v>
      </c>
      <c r="G40" s="275"/>
      <c r="H40" s="275"/>
      <c r="I40" s="275" t="s">
        <v>419</v>
      </c>
      <c r="J40" s="275" t="s">
        <v>420</v>
      </c>
      <c r="K40" s="275" t="s">
        <v>421</v>
      </c>
      <c r="L40" s="278" t="s">
        <v>422</v>
      </c>
      <c r="M40" s="113"/>
    </row>
    <row r="41" spans="1:13" ht="75" customHeight="1">
      <c r="A41" s="176"/>
      <c r="B41" s="258"/>
      <c r="C41" s="261"/>
      <c r="D41" s="244"/>
      <c r="E41" s="144" t="s">
        <v>416</v>
      </c>
      <c r="F41" s="276" t="s">
        <v>418</v>
      </c>
      <c r="G41" s="276"/>
      <c r="H41" s="276"/>
      <c r="I41" s="276"/>
      <c r="J41" s="276"/>
      <c r="K41" s="276"/>
      <c r="L41" s="279"/>
      <c r="M41" s="113"/>
    </row>
    <row r="42" spans="1:13" ht="111" customHeight="1" thickBot="1">
      <c r="A42" s="195"/>
      <c r="B42" s="259"/>
      <c r="C42" s="262"/>
      <c r="D42" s="245"/>
      <c r="E42" s="136" t="s">
        <v>417</v>
      </c>
      <c r="F42" s="277" t="s">
        <v>418</v>
      </c>
      <c r="G42" s="277"/>
      <c r="H42" s="277"/>
      <c r="I42" s="277"/>
      <c r="J42" s="277"/>
      <c r="K42" s="277"/>
      <c r="L42" s="280"/>
      <c r="M42" s="113"/>
    </row>
    <row r="43" spans="1:13" ht="82.5" customHeight="1">
      <c r="A43" s="194" t="s">
        <v>31</v>
      </c>
      <c r="B43" s="192" t="s">
        <v>125</v>
      </c>
      <c r="C43" s="295" t="s">
        <v>581</v>
      </c>
      <c r="D43" s="235" t="s">
        <v>484</v>
      </c>
      <c r="E43" s="103" t="s">
        <v>334</v>
      </c>
      <c r="F43" s="100" t="s">
        <v>335</v>
      </c>
      <c r="G43" s="100" t="s">
        <v>336</v>
      </c>
      <c r="H43" s="100" t="s">
        <v>337</v>
      </c>
      <c r="I43" s="298" t="s">
        <v>338</v>
      </c>
      <c r="J43" s="298" t="s">
        <v>339</v>
      </c>
      <c r="K43" s="298" t="s">
        <v>340</v>
      </c>
      <c r="L43" s="301" t="s">
        <v>341</v>
      </c>
      <c r="M43" s="113"/>
    </row>
    <row r="44" spans="1:13" ht="82.5" customHeight="1">
      <c r="A44" s="176"/>
      <c r="B44" s="193"/>
      <c r="C44" s="296"/>
      <c r="D44" s="244"/>
      <c r="E44" s="144" t="s">
        <v>342</v>
      </c>
      <c r="F44" s="98" t="s">
        <v>343</v>
      </c>
      <c r="G44" s="98" t="s">
        <v>344</v>
      </c>
      <c r="H44" s="98" t="s">
        <v>345</v>
      </c>
      <c r="I44" s="299"/>
      <c r="J44" s="299"/>
      <c r="K44" s="299"/>
      <c r="L44" s="302"/>
      <c r="M44" s="113"/>
    </row>
    <row r="45" spans="1:13" ht="119.25" customHeight="1">
      <c r="A45" s="176"/>
      <c r="B45" s="193"/>
      <c r="C45" s="296"/>
      <c r="D45" s="244"/>
      <c r="E45" s="144" t="s">
        <v>346</v>
      </c>
      <c r="F45" s="98" t="s">
        <v>347</v>
      </c>
      <c r="G45" s="98" t="s">
        <v>348</v>
      </c>
      <c r="H45" s="98" t="s">
        <v>349</v>
      </c>
      <c r="I45" s="299"/>
      <c r="J45" s="299"/>
      <c r="K45" s="299"/>
      <c r="L45" s="302"/>
      <c r="M45" s="113"/>
    </row>
    <row r="46" spans="1:13" ht="126" customHeight="1">
      <c r="A46" s="176"/>
      <c r="B46" s="193"/>
      <c r="C46" s="296"/>
      <c r="D46" s="244"/>
      <c r="E46" s="144" t="s">
        <v>350</v>
      </c>
      <c r="F46" s="145">
        <v>45260</v>
      </c>
      <c r="G46" s="145">
        <v>45260</v>
      </c>
      <c r="H46" s="145">
        <v>45260</v>
      </c>
      <c r="I46" s="299"/>
      <c r="J46" s="299"/>
      <c r="K46" s="299"/>
      <c r="L46" s="302"/>
      <c r="M46" s="113"/>
    </row>
    <row r="47" spans="1:13" ht="82.5" customHeight="1" thickBot="1">
      <c r="A47" s="176"/>
      <c r="B47" s="294"/>
      <c r="C47" s="297"/>
      <c r="D47" s="245"/>
      <c r="E47" s="136" t="s">
        <v>351</v>
      </c>
      <c r="F47" s="146">
        <v>45291</v>
      </c>
      <c r="G47" s="146">
        <v>45291</v>
      </c>
      <c r="H47" s="146">
        <v>45291</v>
      </c>
      <c r="I47" s="300"/>
      <c r="J47" s="300"/>
      <c r="K47" s="300"/>
      <c r="L47" s="303"/>
      <c r="M47" s="113"/>
    </row>
    <row r="48" spans="1:13" ht="24.95" customHeight="1">
      <c r="A48" s="175" t="s">
        <v>32</v>
      </c>
      <c r="B48" s="225" t="s">
        <v>125</v>
      </c>
      <c r="C48" s="225" t="s">
        <v>584</v>
      </c>
      <c r="D48" s="219" t="s">
        <v>472</v>
      </c>
      <c r="E48" s="104" t="s">
        <v>385</v>
      </c>
      <c r="F48" s="252" t="s">
        <v>418</v>
      </c>
      <c r="G48" s="252"/>
      <c r="H48" s="252"/>
      <c r="I48" s="252" t="s">
        <v>477</v>
      </c>
      <c r="J48" s="252" t="s">
        <v>474</v>
      </c>
      <c r="K48" s="252" t="s">
        <v>475</v>
      </c>
      <c r="L48" s="254" t="s">
        <v>476</v>
      </c>
    </row>
    <row r="49" spans="1:12" ht="24.95" customHeight="1">
      <c r="A49" s="176"/>
      <c r="B49" s="226"/>
      <c r="C49" s="226"/>
      <c r="D49" s="220"/>
      <c r="E49" s="105" t="s">
        <v>386</v>
      </c>
      <c r="F49" s="253" t="s">
        <v>418</v>
      </c>
      <c r="G49" s="253"/>
      <c r="H49" s="253"/>
      <c r="I49" s="253"/>
      <c r="J49" s="253"/>
      <c r="K49" s="253"/>
      <c r="L49" s="255"/>
    </row>
    <row r="50" spans="1:12" ht="24.95" customHeight="1">
      <c r="A50" s="176"/>
      <c r="B50" s="226"/>
      <c r="C50" s="226"/>
      <c r="D50" s="220"/>
      <c r="E50" s="105" t="s">
        <v>387</v>
      </c>
      <c r="F50" s="253" t="s">
        <v>467</v>
      </c>
      <c r="G50" s="253"/>
      <c r="H50" s="253"/>
      <c r="I50" s="253"/>
      <c r="J50" s="253"/>
      <c r="K50" s="253"/>
      <c r="L50" s="255"/>
    </row>
    <row r="51" spans="1:12" ht="24.95" customHeight="1">
      <c r="A51" s="176"/>
      <c r="B51" s="226"/>
      <c r="C51" s="226"/>
      <c r="D51" s="220"/>
      <c r="E51" s="105" t="s">
        <v>388</v>
      </c>
      <c r="F51" s="253" t="s">
        <v>469</v>
      </c>
      <c r="G51" s="253"/>
      <c r="H51" s="253"/>
      <c r="I51" s="253"/>
      <c r="J51" s="253"/>
      <c r="K51" s="253"/>
      <c r="L51" s="255"/>
    </row>
    <row r="52" spans="1:12" ht="24.95" customHeight="1">
      <c r="A52" s="176"/>
      <c r="B52" s="226"/>
      <c r="C52" s="226"/>
      <c r="D52" s="220"/>
      <c r="E52" s="105" t="s">
        <v>462</v>
      </c>
      <c r="F52" s="253" t="s">
        <v>468</v>
      </c>
      <c r="G52" s="253"/>
      <c r="H52" s="253"/>
      <c r="I52" s="253"/>
      <c r="J52" s="253"/>
      <c r="K52" s="253"/>
      <c r="L52" s="255"/>
    </row>
    <row r="53" spans="1:12" ht="24.95" customHeight="1">
      <c r="A53" s="176"/>
      <c r="B53" s="226"/>
      <c r="C53" s="226"/>
      <c r="D53" s="220"/>
      <c r="E53" s="105" t="s">
        <v>463</v>
      </c>
      <c r="F53" s="253" t="s">
        <v>470</v>
      </c>
      <c r="G53" s="253"/>
      <c r="H53" s="253"/>
      <c r="I53" s="253"/>
      <c r="J53" s="253"/>
      <c r="K53" s="253"/>
      <c r="L53" s="255"/>
    </row>
    <row r="54" spans="1:12" ht="24.95" customHeight="1">
      <c r="A54" s="176"/>
      <c r="B54" s="226"/>
      <c r="C54" s="226"/>
      <c r="D54" s="220"/>
      <c r="E54" s="105" t="s">
        <v>464</v>
      </c>
      <c r="F54" s="253" t="s">
        <v>471</v>
      </c>
      <c r="G54" s="253"/>
      <c r="H54" s="253"/>
      <c r="I54" s="253"/>
      <c r="J54" s="253"/>
      <c r="K54" s="253"/>
      <c r="L54" s="255"/>
    </row>
    <row r="55" spans="1:12" ht="24.95" customHeight="1">
      <c r="A55" s="176"/>
      <c r="B55" s="226"/>
      <c r="C55" s="226"/>
      <c r="D55" s="220"/>
      <c r="E55" s="170" t="s">
        <v>465</v>
      </c>
      <c r="F55" s="582" t="s">
        <v>418</v>
      </c>
      <c r="G55" s="582"/>
      <c r="H55" s="582"/>
      <c r="I55" s="253"/>
      <c r="J55" s="253"/>
      <c r="K55" s="253"/>
      <c r="L55" s="255"/>
    </row>
    <row r="56" spans="1:12" ht="39" customHeight="1" thickBot="1">
      <c r="A56" s="195"/>
      <c r="B56" s="227"/>
      <c r="C56" s="227"/>
      <c r="D56" s="221"/>
      <c r="E56" s="106" t="s">
        <v>466</v>
      </c>
      <c r="F56" s="246" t="s">
        <v>473</v>
      </c>
      <c r="G56" s="246"/>
      <c r="H56" s="246"/>
      <c r="I56" s="246"/>
      <c r="J56" s="246"/>
      <c r="K56" s="246"/>
      <c r="L56" s="256"/>
    </row>
    <row r="57" spans="1:12" ht="142.5" customHeight="1">
      <c r="A57" s="194" t="s">
        <v>33</v>
      </c>
      <c r="B57" s="225" t="s">
        <v>125</v>
      </c>
      <c r="C57" s="229" t="s">
        <v>292</v>
      </c>
      <c r="D57" s="181" t="s">
        <v>451</v>
      </c>
      <c r="E57" s="131" t="s">
        <v>293</v>
      </c>
      <c r="F57" s="138" t="s">
        <v>294</v>
      </c>
      <c r="G57" s="138" t="s">
        <v>295</v>
      </c>
      <c r="H57" s="138" t="s">
        <v>250</v>
      </c>
      <c r="I57" s="173" t="s">
        <v>251</v>
      </c>
      <c r="J57" s="173" t="s">
        <v>252</v>
      </c>
      <c r="K57" s="173" t="s">
        <v>253</v>
      </c>
      <c r="L57" s="222" t="s">
        <v>188</v>
      </c>
    </row>
    <row r="58" spans="1:12" ht="198.75" customHeight="1">
      <c r="A58" s="176"/>
      <c r="B58" s="226"/>
      <c r="C58" s="230"/>
      <c r="D58" s="182"/>
      <c r="E58" s="132" t="s">
        <v>296</v>
      </c>
      <c r="F58" s="139" t="s">
        <v>297</v>
      </c>
      <c r="G58" s="139" t="s">
        <v>298</v>
      </c>
      <c r="H58" s="139" t="s">
        <v>299</v>
      </c>
      <c r="I58" s="174"/>
      <c r="J58" s="174"/>
      <c r="K58" s="174"/>
      <c r="L58" s="223"/>
    </row>
    <row r="59" spans="1:12" ht="195" customHeight="1">
      <c r="A59" s="176"/>
      <c r="B59" s="226"/>
      <c r="C59" s="230"/>
      <c r="D59" s="182"/>
      <c r="E59" s="132" t="s">
        <v>300</v>
      </c>
      <c r="F59" s="139" t="s">
        <v>301</v>
      </c>
      <c r="G59" s="139" t="s">
        <v>302</v>
      </c>
      <c r="H59" s="139" t="s">
        <v>303</v>
      </c>
      <c r="I59" s="174"/>
      <c r="J59" s="174"/>
      <c r="K59" s="174"/>
      <c r="L59" s="223"/>
    </row>
    <row r="60" spans="1:12" ht="169.5" customHeight="1">
      <c r="A60" s="176"/>
      <c r="B60" s="226"/>
      <c r="C60" s="230"/>
      <c r="D60" s="182"/>
      <c r="E60" s="132" t="s">
        <v>304</v>
      </c>
      <c r="F60" s="139" t="s">
        <v>452</v>
      </c>
      <c r="G60" s="139" t="s">
        <v>453</v>
      </c>
      <c r="H60" s="139" t="s">
        <v>454</v>
      </c>
      <c r="I60" s="174"/>
      <c r="J60" s="174"/>
      <c r="K60" s="174"/>
      <c r="L60" s="223"/>
    </row>
    <row r="61" spans="1:12" ht="156" customHeight="1" thickBot="1">
      <c r="A61" s="177"/>
      <c r="B61" s="227"/>
      <c r="C61" s="231"/>
      <c r="D61" s="228"/>
      <c r="E61" s="88" t="s">
        <v>305</v>
      </c>
      <c r="F61" s="140" t="s">
        <v>332</v>
      </c>
      <c r="G61" s="140" t="s">
        <v>455</v>
      </c>
      <c r="H61" s="140" t="s">
        <v>306</v>
      </c>
      <c r="I61" s="196"/>
      <c r="J61" s="196"/>
      <c r="K61" s="196"/>
      <c r="L61" s="224"/>
    </row>
  </sheetData>
  <mergeCells count="124">
    <mergeCell ref="B43:B47"/>
    <mergeCell ref="C43:C47"/>
    <mergeCell ref="D43:D47"/>
    <mergeCell ref="I43:I47"/>
    <mergeCell ref="J43:J47"/>
    <mergeCell ref="K43:K47"/>
    <mergeCell ref="L43:L47"/>
    <mergeCell ref="B48:B56"/>
    <mergeCell ref="C48:C56"/>
    <mergeCell ref="D48:D56"/>
    <mergeCell ref="F48:H48"/>
    <mergeCell ref="F49:H49"/>
    <mergeCell ref="F50:H50"/>
    <mergeCell ref="F51:H51"/>
    <mergeCell ref="F52:H52"/>
    <mergeCell ref="F53:H53"/>
    <mergeCell ref="F54:H54"/>
    <mergeCell ref="F55:H55"/>
    <mergeCell ref="A1:L1"/>
    <mergeCell ref="B15:B18"/>
    <mergeCell ref="C15:C18"/>
    <mergeCell ref="D15:D18"/>
    <mergeCell ref="E14:L14"/>
    <mergeCell ref="M23:M27"/>
    <mergeCell ref="A23:A27"/>
    <mergeCell ref="B23:B27"/>
    <mergeCell ref="C23:C27"/>
    <mergeCell ref="D23:D27"/>
    <mergeCell ref="I23:I27"/>
    <mergeCell ref="J23:J27"/>
    <mergeCell ref="K23:K27"/>
    <mergeCell ref="L23:L27"/>
    <mergeCell ref="L15:L18"/>
    <mergeCell ref="I15:I18"/>
    <mergeCell ref="J15:J18"/>
    <mergeCell ref="K15:K18"/>
    <mergeCell ref="L19:L22"/>
    <mergeCell ref="J19:J22"/>
    <mergeCell ref="F26:H26"/>
    <mergeCell ref="F27:H27"/>
    <mergeCell ref="F12:F13"/>
    <mergeCell ref="G12:G13"/>
    <mergeCell ref="B40:B42"/>
    <mergeCell ref="C40:C42"/>
    <mergeCell ref="D40:D42"/>
    <mergeCell ref="H12:H13"/>
    <mergeCell ref="A10:L10"/>
    <mergeCell ref="A11:A13"/>
    <mergeCell ref="B11:B13"/>
    <mergeCell ref="A2:L2"/>
    <mergeCell ref="A3:A5"/>
    <mergeCell ref="B3:B5"/>
    <mergeCell ref="C3:C5"/>
    <mergeCell ref="D3:D5"/>
    <mergeCell ref="E3:E5"/>
    <mergeCell ref="F3:H3"/>
    <mergeCell ref="I3:L3"/>
    <mergeCell ref="F40:H40"/>
    <mergeCell ref="F41:H41"/>
    <mergeCell ref="F42:H42"/>
    <mergeCell ref="I40:I42"/>
    <mergeCell ref="J40:J42"/>
    <mergeCell ref="K40:K42"/>
    <mergeCell ref="L40:L42"/>
    <mergeCell ref="L28:L32"/>
    <mergeCell ref="I28:I32"/>
    <mergeCell ref="D57:D61"/>
    <mergeCell ref="L57:L61"/>
    <mergeCell ref="C57:C61"/>
    <mergeCell ref="I57:I61"/>
    <mergeCell ref="J57:J61"/>
    <mergeCell ref="K57:K61"/>
    <mergeCell ref="K19:K22"/>
    <mergeCell ref="I19:I22"/>
    <mergeCell ref="D37:D39"/>
    <mergeCell ref="I37:I39"/>
    <mergeCell ref="J37:J39"/>
    <mergeCell ref="K37:K39"/>
    <mergeCell ref="C28:C32"/>
    <mergeCell ref="D28:D32"/>
    <mergeCell ref="J28:J32"/>
    <mergeCell ref="F56:H56"/>
    <mergeCell ref="L37:L39"/>
    <mergeCell ref="C37:C39"/>
    <mergeCell ref="L33:L36"/>
    <mergeCell ref="I48:I56"/>
    <mergeCell ref="J48:J56"/>
    <mergeCell ref="K48:K56"/>
    <mergeCell ref="L48:L56"/>
    <mergeCell ref="C33:C36"/>
    <mergeCell ref="A40:A42"/>
    <mergeCell ref="A43:A47"/>
    <mergeCell ref="A48:A56"/>
    <mergeCell ref="A57:A61"/>
    <mergeCell ref="I6:I9"/>
    <mergeCell ref="J6:J9"/>
    <mergeCell ref="K6:K9"/>
    <mergeCell ref="A28:A32"/>
    <mergeCell ref="C11:C13"/>
    <mergeCell ref="D11:D13"/>
    <mergeCell ref="E11:E13"/>
    <mergeCell ref="F11:H11"/>
    <mergeCell ref="I11:L11"/>
    <mergeCell ref="A6:A9"/>
    <mergeCell ref="B6:B9"/>
    <mergeCell ref="C6:C9"/>
    <mergeCell ref="D6:D9"/>
    <mergeCell ref="A19:A22"/>
    <mergeCell ref="B19:B22"/>
    <mergeCell ref="C19:C22"/>
    <mergeCell ref="D19:D22"/>
    <mergeCell ref="A15:A18"/>
    <mergeCell ref="L6:L9"/>
    <mergeCell ref="B57:B61"/>
    <mergeCell ref="I33:I36"/>
    <mergeCell ref="J33:J36"/>
    <mergeCell ref="K33:K36"/>
    <mergeCell ref="A33:A36"/>
    <mergeCell ref="B33:B36"/>
    <mergeCell ref="D33:D36"/>
    <mergeCell ref="K28:K32"/>
    <mergeCell ref="A37:A39"/>
    <mergeCell ref="B28:B32"/>
    <mergeCell ref="B37:B39"/>
  </mergeCells>
  <phoneticPr fontId="22" type="noConversion"/>
  <dataValidations count="1">
    <dataValidation type="textLength" allowBlank="1" showInputMessage="1" showErrorMessage="1" error="superato il limite di caratteri consentito" prompt="lunghezza max consentita 2000 caratteri spazi inclusi" sqref="D6 C14 C28 D19 D15 C48 D62:D1048576 C37:D38 C23 C43" xr:uid="{C1364B87-6518-40CA-BD49-656F859770B6}">
      <formula1>0</formula1>
      <formula2>2000</formula2>
    </dataValidation>
  </dataValidations>
  <pageMargins left="3.937007874015748E-2" right="3.937007874015748E-2" top="0.19685039370078741" bottom="0.19685039370078741" header="0.19685039370078741" footer="0.11811023622047245"/>
  <pageSetup paperSize="9" scale="46" fitToHeight="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31284-B8AC-4343-96E5-6139FC709CE7}">
  <sheetPr>
    <pageSetUpPr fitToPage="1"/>
  </sheetPr>
  <dimension ref="A1:R34"/>
  <sheetViews>
    <sheetView zoomScale="70" zoomScaleNormal="70" workbookViewId="0">
      <selection activeCell="F27" sqref="F27"/>
    </sheetView>
  </sheetViews>
  <sheetFormatPr defaultColWidth="8.7109375" defaultRowHeight="15"/>
  <cols>
    <col min="1" max="1" width="13.85546875" style="155" bestFit="1" customWidth="1"/>
    <col min="2" max="2" width="16.42578125" style="156" bestFit="1" customWidth="1"/>
    <col min="3" max="3" width="38.7109375" style="155" customWidth="1"/>
    <col min="4" max="4" width="111.28515625" style="157" customWidth="1"/>
    <col min="5" max="5" width="44.42578125" style="160" customWidth="1"/>
    <col min="6" max="6" width="24.42578125" style="160" customWidth="1"/>
    <col min="7" max="7" width="25.5703125" style="160" customWidth="1"/>
    <col min="8" max="8" width="28.5703125" style="160" customWidth="1"/>
    <col min="9" max="9" width="24.140625" style="160" customWidth="1"/>
    <col min="10" max="10" width="21.7109375" style="160" customWidth="1"/>
    <col min="11" max="11" width="21.140625" style="160" customWidth="1"/>
    <col min="12" max="12" width="21.5703125" style="160" customWidth="1"/>
    <col min="13" max="13" width="15.5703125" style="160" customWidth="1"/>
    <col min="14" max="14" width="16.85546875" style="160" customWidth="1"/>
    <col min="15" max="15" width="14.85546875" style="160" customWidth="1"/>
    <col min="16" max="16" width="12" style="160" customWidth="1"/>
    <col min="17" max="17" width="11.7109375" style="160" customWidth="1"/>
    <col min="18" max="16384" width="8.7109375" style="154"/>
  </cols>
  <sheetData>
    <row r="1" spans="1:17" ht="34.5" customHeight="1" thickBot="1">
      <c r="A1" s="319" t="s">
        <v>17</v>
      </c>
      <c r="B1" s="320"/>
      <c r="C1" s="320"/>
      <c r="D1" s="320"/>
      <c r="E1" s="320"/>
      <c r="F1" s="320"/>
      <c r="G1" s="320"/>
      <c r="H1" s="320"/>
      <c r="I1" s="320"/>
      <c r="J1" s="320"/>
      <c r="K1" s="320"/>
      <c r="L1" s="320"/>
      <c r="M1" s="320"/>
      <c r="N1" s="320"/>
      <c r="O1" s="320"/>
      <c r="P1" s="320"/>
      <c r="Q1" s="321"/>
    </row>
    <row r="2" spans="1:17" s="162" customFormat="1" ht="15.75" customHeight="1" thickBot="1">
      <c r="A2" s="383" t="s">
        <v>0</v>
      </c>
      <c r="B2" s="386" t="s">
        <v>35</v>
      </c>
      <c r="C2" s="383" t="s">
        <v>1</v>
      </c>
      <c r="D2" s="389" t="s">
        <v>580</v>
      </c>
      <c r="E2" s="383" t="s">
        <v>2</v>
      </c>
      <c r="F2" s="383" t="s">
        <v>3</v>
      </c>
      <c r="G2" s="383"/>
      <c r="H2" s="383"/>
      <c r="I2" s="383" t="s">
        <v>4</v>
      </c>
      <c r="J2" s="383"/>
      <c r="K2" s="383"/>
      <c r="L2" s="383"/>
      <c r="M2" s="326" t="s">
        <v>5</v>
      </c>
      <c r="N2" s="327"/>
      <c r="O2" s="327"/>
      <c r="P2" s="327"/>
      <c r="Q2" s="328"/>
    </row>
    <row r="3" spans="1:17" s="162" customFormat="1" ht="22.5" customHeight="1" thickBot="1">
      <c r="A3" s="384"/>
      <c r="B3" s="387"/>
      <c r="C3" s="384"/>
      <c r="D3" s="201"/>
      <c r="E3" s="384"/>
      <c r="F3" s="390" t="s">
        <v>6</v>
      </c>
      <c r="G3" s="390" t="s">
        <v>7</v>
      </c>
      <c r="H3" s="390" t="s">
        <v>8</v>
      </c>
      <c r="I3" s="14" t="s">
        <v>9</v>
      </c>
      <c r="J3" s="14">
        <v>0.6</v>
      </c>
      <c r="K3" s="14">
        <v>0.8</v>
      </c>
      <c r="L3" s="15" t="s">
        <v>14</v>
      </c>
      <c r="M3" s="326"/>
      <c r="N3" s="327"/>
      <c r="O3" s="327"/>
      <c r="P3" s="327"/>
      <c r="Q3" s="328"/>
    </row>
    <row r="4" spans="1:17" s="162" customFormat="1" ht="77.25" customHeight="1" thickBot="1">
      <c r="A4" s="385"/>
      <c r="B4" s="388"/>
      <c r="C4" s="385"/>
      <c r="D4" s="202"/>
      <c r="E4" s="385"/>
      <c r="F4" s="391"/>
      <c r="G4" s="391"/>
      <c r="H4" s="391"/>
      <c r="I4" s="121" t="s">
        <v>13</v>
      </c>
      <c r="J4" s="121">
        <v>1</v>
      </c>
      <c r="K4" s="121" t="s">
        <v>11</v>
      </c>
      <c r="L4" s="121" t="s">
        <v>12</v>
      </c>
      <c r="M4" s="329"/>
      <c r="N4" s="330"/>
      <c r="O4" s="330"/>
      <c r="P4" s="330"/>
      <c r="Q4" s="331"/>
    </row>
    <row r="5" spans="1:17" ht="123.75" customHeight="1">
      <c r="A5" s="373" t="s">
        <v>140</v>
      </c>
      <c r="B5" s="376" t="s">
        <v>160</v>
      </c>
      <c r="C5" s="376" t="s">
        <v>161</v>
      </c>
      <c r="D5" s="370" t="s">
        <v>585</v>
      </c>
      <c r="E5" s="117" t="s">
        <v>162</v>
      </c>
      <c r="F5" s="97" t="s">
        <v>163</v>
      </c>
      <c r="G5" s="97" t="s">
        <v>164</v>
      </c>
      <c r="H5" s="97" t="s">
        <v>165</v>
      </c>
      <c r="I5" s="183" t="s">
        <v>109</v>
      </c>
      <c r="J5" s="183" t="s">
        <v>110</v>
      </c>
      <c r="K5" s="183" t="s">
        <v>111</v>
      </c>
      <c r="L5" s="183" t="s">
        <v>112</v>
      </c>
      <c r="M5" s="152" t="s">
        <v>166</v>
      </c>
      <c r="N5" s="153" t="s">
        <v>167</v>
      </c>
      <c r="O5" s="322"/>
      <c r="P5" s="323"/>
      <c r="Q5" s="323"/>
    </row>
    <row r="6" spans="1:17" ht="72" customHeight="1">
      <c r="A6" s="374"/>
      <c r="B6" s="377"/>
      <c r="C6" s="377"/>
      <c r="D6" s="371"/>
      <c r="E6" s="118" t="s">
        <v>168</v>
      </c>
      <c r="F6" s="98" t="s">
        <v>169</v>
      </c>
      <c r="G6" s="98" t="s">
        <v>170</v>
      </c>
      <c r="H6" s="118" t="s">
        <v>171</v>
      </c>
      <c r="I6" s="184"/>
      <c r="J6" s="184"/>
      <c r="K6" s="184"/>
      <c r="L6" s="184"/>
      <c r="M6" s="379">
        <v>0.1</v>
      </c>
      <c r="N6" s="381">
        <v>0.1</v>
      </c>
      <c r="O6" s="322"/>
      <c r="P6" s="323"/>
      <c r="Q6" s="323"/>
    </row>
    <row r="7" spans="1:17" ht="75.75" customHeight="1">
      <c r="A7" s="374"/>
      <c r="B7" s="377"/>
      <c r="C7" s="377"/>
      <c r="D7" s="371"/>
      <c r="E7" s="118" t="s">
        <v>172</v>
      </c>
      <c r="F7" s="118" t="s">
        <v>173</v>
      </c>
      <c r="G7" s="118" t="s">
        <v>174</v>
      </c>
      <c r="H7" s="118" t="s">
        <v>114</v>
      </c>
      <c r="I7" s="184"/>
      <c r="J7" s="184"/>
      <c r="K7" s="184"/>
      <c r="L7" s="184"/>
      <c r="M7" s="379"/>
      <c r="N7" s="381"/>
      <c r="O7" s="322"/>
      <c r="P7" s="323"/>
      <c r="Q7" s="323"/>
    </row>
    <row r="8" spans="1:17" ht="96" customHeight="1" thickBot="1">
      <c r="A8" s="375"/>
      <c r="B8" s="378"/>
      <c r="C8" s="378"/>
      <c r="D8" s="372"/>
      <c r="E8" s="119" t="s">
        <v>175</v>
      </c>
      <c r="F8" s="119" t="s">
        <v>176</v>
      </c>
      <c r="G8" s="119" t="s">
        <v>177</v>
      </c>
      <c r="H8" s="119" t="s">
        <v>178</v>
      </c>
      <c r="I8" s="185"/>
      <c r="J8" s="185"/>
      <c r="K8" s="185"/>
      <c r="L8" s="185"/>
      <c r="M8" s="380"/>
      <c r="N8" s="382"/>
      <c r="O8" s="322"/>
      <c r="P8" s="323"/>
      <c r="Q8" s="323"/>
    </row>
    <row r="9" spans="1:17" ht="73.5" customHeight="1">
      <c r="A9" s="373" t="s">
        <v>159</v>
      </c>
      <c r="B9" s="376" t="s">
        <v>182</v>
      </c>
      <c r="C9" s="376" t="s">
        <v>183</v>
      </c>
      <c r="D9" s="370" t="s">
        <v>586</v>
      </c>
      <c r="E9" s="117" t="s">
        <v>184</v>
      </c>
      <c r="F9" s="117" t="s">
        <v>185</v>
      </c>
      <c r="G9" s="117" t="s">
        <v>186</v>
      </c>
      <c r="H9" s="117" t="s">
        <v>187</v>
      </c>
      <c r="I9" s="183" t="s">
        <v>109</v>
      </c>
      <c r="J9" s="183" t="s">
        <v>110</v>
      </c>
      <c r="K9" s="183" t="s">
        <v>111</v>
      </c>
      <c r="L9" s="183" t="s">
        <v>188</v>
      </c>
      <c r="M9" s="117" t="s">
        <v>189</v>
      </c>
      <c r="N9" s="43" t="s">
        <v>190</v>
      </c>
      <c r="O9" s="322"/>
      <c r="P9" s="323"/>
      <c r="Q9" s="323"/>
    </row>
    <row r="10" spans="1:17" ht="58.5" customHeight="1">
      <c r="A10" s="374"/>
      <c r="B10" s="377"/>
      <c r="C10" s="377"/>
      <c r="D10" s="371"/>
      <c r="E10" s="118" t="s">
        <v>191</v>
      </c>
      <c r="F10" s="118" t="s">
        <v>192</v>
      </c>
      <c r="G10" s="118" t="s">
        <v>174</v>
      </c>
      <c r="H10" s="118" t="s">
        <v>115</v>
      </c>
      <c r="I10" s="184"/>
      <c r="J10" s="184"/>
      <c r="K10" s="184"/>
      <c r="L10" s="184"/>
      <c r="M10" s="379">
        <v>0.1</v>
      </c>
      <c r="N10" s="381">
        <v>0.1</v>
      </c>
      <c r="O10" s="322"/>
      <c r="P10" s="323"/>
      <c r="Q10" s="323"/>
    </row>
    <row r="11" spans="1:17" ht="37.5" customHeight="1">
      <c r="A11" s="374"/>
      <c r="B11" s="377"/>
      <c r="C11" s="377"/>
      <c r="D11" s="371"/>
      <c r="E11" s="118" t="s">
        <v>193</v>
      </c>
      <c r="F11" s="118" t="s">
        <v>194</v>
      </c>
      <c r="G11" s="118" t="s">
        <v>173</v>
      </c>
      <c r="H11" s="118" t="s">
        <v>114</v>
      </c>
      <c r="I11" s="184"/>
      <c r="J11" s="184"/>
      <c r="K11" s="184"/>
      <c r="L11" s="184"/>
      <c r="M11" s="379"/>
      <c r="N11" s="381"/>
      <c r="O11" s="322"/>
      <c r="P11" s="323"/>
      <c r="Q11" s="323"/>
    </row>
    <row r="12" spans="1:17" ht="187.5" customHeight="1" thickBot="1">
      <c r="A12" s="375"/>
      <c r="B12" s="378"/>
      <c r="C12" s="378"/>
      <c r="D12" s="372"/>
      <c r="E12" s="119" t="s">
        <v>195</v>
      </c>
      <c r="F12" s="119" t="s">
        <v>196</v>
      </c>
      <c r="G12" s="119" t="s">
        <v>197</v>
      </c>
      <c r="H12" s="119" t="s">
        <v>198</v>
      </c>
      <c r="I12" s="185"/>
      <c r="J12" s="185"/>
      <c r="K12" s="185"/>
      <c r="L12" s="185"/>
      <c r="M12" s="380"/>
      <c r="N12" s="382"/>
      <c r="O12" s="322"/>
      <c r="P12" s="323"/>
      <c r="Q12" s="323"/>
    </row>
    <row r="13" spans="1:17" ht="130.5" customHeight="1">
      <c r="A13" s="393" t="s">
        <v>201</v>
      </c>
      <c r="B13" s="241" t="s">
        <v>102</v>
      </c>
      <c r="C13" s="241" t="s">
        <v>103</v>
      </c>
      <c r="D13" s="235" t="s">
        <v>104</v>
      </c>
      <c r="E13" s="100" t="s">
        <v>105</v>
      </c>
      <c r="F13" s="159" t="s">
        <v>106</v>
      </c>
      <c r="G13" s="159" t="s">
        <v>107</v>
      </c>
      <c r="H13" s="159" t="s">
        <v>108</v>
      </c>
      <c r="I13" s="341" t="s">
        <v>109</v>
      </c>
      <c r="J13" s="341" t="s">
        <v>110</v>
      </c>
      <c r="K13" s="341" t="s">
        <v>111</v>
      </c>
      <c r="L13" s="341" t="s">
        <v>112</v>
      </c>
      <c r="M13" s="123" t="s">
        <v>180</v>
      </c>
      <c r="N13" s="46" t="s">
        <v>179</v>
      </c>
      <c r="O13" s="322"/>
      <c r="P13" s="323"/>
      <c r="Q13" s="323"/>
    </row>
    <row r="14" spans="1:17" ht="90" customHeight="1">
      <c r="A14" s="361"/>
      <c r="B14" s="242"/>
      <c r="C14" s="242"/>
      <c r="D14" s="244"/>
      <c r="E14" s="101" t="s">
        <v>113</v>
      </c>
      <c r="F14" s="101" t="s">
        <v>114</v>
      </c>
      <c r="G14" s="101" t="s">
        <v>115</v>
      </c>
      <c r="H14" s="101" t="s">
        <v>116</v>
      </c>
      <c r="I14" s="342"/>
      <c r="J14" s="342"/>
      <c r="K14" s="342"/>
      <c r="L14" s="342"/>
      <c r="M14" s="344">
        <v>0.1</v>
      </c>
      <c r="N14" s="346">
        <v>0.1</v>
      </c>
      <c r="O14" s="322"/>
      <c r="P14" s="323"/>
      <c r="Q14" s="323"/>
    </row>
    <row r="15" spans="1:17" ht="88.5" customHeight="1">
      <c r="A15" s="361"/>
      <c r="B15" s="242"/>
      <c r="C15" s="242"/>
      <c r="D15" s="244"/>
      <c r="E15" s="101" t="s">
        <v>117</v>
      </c>
      <c r="F15" s="101" t="s">
        <v>118</v>
      </c>
      <c r="G15" s="101" t="s">
        <v>119</v>
      </c>
      <c r="H15" s="101" t="s">
        <v>120</v>
      </c>
      <c r="I15" s="342"/>
      <c r="J15" s="342"/>
      <c r="K15" s="342"/>
      <c r="L15" s="342"/>
      <c r="M15" s="344"/>
      <c r="N15" s="346"/>
      <c r="O15" s="322"/>
      <c r="P15" s="323"/>
      <c r="Q15" s="323"/>
    </row>
    <row r="16" spans="1:17" ht="79.5" customHeight="1" thickBot="1">
      <c r="A16" s="394"/>
      <c r="B16" s="392"/>
      <c r="C16" s="392"/>
      <c r="D16" s="237"/>
      <c r="E16" s="120" t="s">
        <v>121</v>
      </c>
      <c r="F16" s="120" t="s">
        <v>122</v>
      </c>
      <c r="G16" s="120" t="s">
        <v>123</v>
      </c>
      <c r="H16" s="120" t="s">
        <v>124</v>
      </c>
      <c r="I16" s="343"/>
      <c r="J16" s="343"/>
      <c r="K16" s="343"/>
      <c r="L16" s="343"/>
      <c r="M16" s="345"/>
      <c r="N16" s="347"/>
      <c r="O16" s="324"/>
      <c r="P16" s="325"/>
      <c r="Q16" s="325"/>
    </row>
    <row r="17" spans="1:18" ht="258" customHeight="1">
      <c r="A17" s="395" t="s">
        <v>204</v>
      </c>
      <c r="B17" s="260" t="s">
        <v>587</v>
      </c>
      <c r="C17" s="398" t="s">
        <v>205</v>
      </c>
      <c r="D17" s="401" t="s">
        <v>559</v>
      </c>
      <c r="E17" s="114" t="s">
        <v>560</v>
      </c>
      <c r="F17" s="114" t="s">
        <v>458</v>
      </c>
      <c r="G17" s="114" t="s">
        <v>441</v>
      </c>
      <c r="H17" s="114" t="s">
        <v>442</v>
      </c>
      <c r="I17" s="334" t="s">
        <v>561</v>
      </c>
      <c r="J17" s="334" t="s">
        <v>562</v>
      </c>
      <c r="K17" s="334" t="s">
        <v>563</v>
      </c>
      <c r="L17" s="334" t="s">
        <v>564</v>
      </c>
      <c r="M17" s="89" t="s">
        <v>439</v>
      </c>
      <c r="N17" s="89" t="s">
        <v>443</v>
      </c>
      <c r="O17" s="89" t="s">
        <v>446</v>
      </c>
      <c r="P17" s="89" t="s">
        <v>444</v>
      </c>
      <c r="Q17" s="90" t="s">
        <v>445</v>
      </c>
      <c r="R17" s="583" t="s">
        <v>600</v>
      </c>
    </row>
    <row r="18" spans="1:18" ht="111" customHeight="1">
      <c r="A18" s="396"/>
      <c r="B18" s="261"/>
      <c r="C18" s="399"/>
      <c r="D18" s="402"/>
      <c r="E18" s="352" t="s">
        <v>596</v>
      </c>
      <c r="F18" s="332" t="s">
        <v>441</v>
      </c>
      <c r="G18" s="332" t="s">
        <v>442</v>
      </c>
      <c r="H18" s="332" t="s">
        <v>565</v>
      </c>
      <c r="I18" s="335"/>
      <c r="J18" s="335"/>
      <c r="K18" s="335"/>
      <c r="L18" s="335"/>
      <c r="M18" s="337">
        <v>0.1</v>
      </c>
      <c r="N18" s="337">
        <v>0.1</v>
      </c>
      <c r="O18" s="337">
        <v>0.1</v>
      </c>
      <c r="P18" s="337">
        <v>0.1</v>
      </c>
      <c r="Q18" s="339">
        <v>0.1</v>
      </c>
      <c r="R18" s="584">
        <v>0.1</v>
      </c>
    </row>
    <row r="19" spans="1:18" ht="163.5" customHeight="1" thickBot="1">
      <c r="A19" s="397"/>
      <c r="B19" s="262"/>
      <c r="C19" s="400"/>
      <c r="D19" s="403"/>
      <c r="E19" s="353"/>
      <c r="F19" s="333"/>
      <c r="G19" s="333"/>
      <c r="H19" s="333"/>
      <c r="I19" s="336"/>
      <c r="J19" s="336"/>
      <c r="K19" s="336"/>
      <c r="L19" s="336"/>
      <c r="M19" s="338"/>
      <c r="N19" s="338"/>
      <c r="O19" s="338"/>
      <c r="P19" s="338"/>
      <c r="Q19" s="340"/>
      <c r="R19" s="585"/>
    </row>
    <row r="20" spans="1:18" ht="172.5" customHeight="1">
      <c r="A20" s="360" t="s">
        <v>245</v>
      </c>
      <c r="B20" s="363" t="s">
        <v>588</v>
      </c>
      <c r="C20" s="366" t="s">
        <v>246</v>
      </c>
      <c r="D20" s="369" t="s">
        <v>269</v>
      </c>
      <c r="E20" s="124" t="s">
        <v>247</v>
      </c>
      <c r="F20" s="124" t="s">
        <v>248</v>
      </c>
      <c r="G20" s="124" t="s">
        <v>249</v>
      </c>
      <c r="H20" s="124" t="s">
        <v>250</v>
      </c>
      <c r="I20" s="351" t="s">
        <v>251</v>
      </c>
      <c r="J20" s="351" t="s">
        <v>252</v>
      </c>
      <c r="K20" s="351" t="s">
        <v>253</v>
      </c>
      <c r="L20" s="351" t="s">
        <v>188</v>
      </c>
      <c r="M20" s="125" t="s">
        <v>268</v>
      </c>
      <c r="N20" s="125" t="s">
        <v>440</v>
      </c>
      <c r="O20" s="126" t="s">
        <v>439</v>
      </c>
    </row>
    <row r="21" spans="1:18" ht="223.5" customHeight="1">
      <c r="A21" s="361"/>
      <c r="B21" s="364"/>
      <c r="C21" s="367"/>
      <c r="D21" s="244"/>
      <c r="E21" s="115" t="s">
        <v>254</v>
      </c>
      <c r="F21" s="115" t="s">
        <v>255</v>
      </c>
      <c r="G21" s="115" t="s">
        <v>256</v>
      </c>
      <c r="H21" s="115" t="s">
        <v>257</v>
      </c>
      <c r="I21" s="352"/>
      <c r="J21" s="352"/>
      <c r="K21" s="352"/>
      <c r="L21" s="352"/>
      <c r="M21" s="354">
        <v>0.15</v>
      </c>
      <c r="N21" s="357">
        <v>0.1</v>
      </c>
      <c r="O21" s="348">
        <v>0.1</v>
      </c>
    </row>
    <row r="22" spans="1:18" ht="223.5" customHeight="1">
      <c r="A22" s="361"/>
      <c r="B22" s="364"/>
      <c r="C22" s="367"/>
      <c r="D22" s="244"/>
      <c r="E22" s="115" t="s">
        <v>258</v>
      </c>
      <c r="F22" s="115" t="s">
        <v>259</v>
      </c>
      <c r="G22" s="115" t="s">
        <v>260</v>
      </c>
      <c r="H22" s="115" t="s">
        <v>261</v>
      </c>
      <c r="I22" s="352"/>
      <c r="J22" s="352"/>
      <c r="K22" s="352"/>
      <c r="L22" s="352"/>
      <c r="M22" s="355"/>
      <c r="N22" s="358"/>
      <c r="O22" s="349"/>
    </row>
    <row r="23" spans="1:18" ht="253.5" customHeight="1">
      <c r="A23" s="361"/>
      <c r="B23" s="364"/>
      <c r="C23" s="367"/>
      <c r="D23" s="244"/>
      <c r="E23" s="115" t="s">
        <v>262</v>
      </c>
      <c r="F23" s="115" t="s">
        <v>263</v>
      </c>
      <c r="G23" s="101" t="s">
        <v>456</v>
      </c>
      <c r="H23" s="115" t="s">
        <v>264</v>
      </c>
      <c r="I23" s="352"/>
      <c r="J23" s="352"/>
      <c r="K23" s="352"/>
      <c r="L23" s="352"/>
      <c r="M23" s="355"/>
      <c r="N23" s="358"/>
      <c r="O23" s="349"/>
    </row>
    <row r="24" spans="1:18" ht="212.25" customHeight="1" thickBot="1">
      <c r="A24" s="362"/>
      <c r="B24" s="365"/>
      <c r="C24" s="368"/>
      <c r="D24" s="245"/>
      <c r="E24" s="116" t="s">
        <v>265</v>
      </c>
      <c r="F24" s="116" t="s">
        <v>266</v>
      </c>
      <c r="G24" s="102" t="s">
        <v>457</v>
      </c>
      <c r="H24" s="116" t="s">
        <v>267</v>
      </c>
      <c r="I24" s="353"/>
      <c r="J24" s="353"/>
      <c r="K24" s="353"/>
      <c r="L24" s="353"/>
      <c r="M24" s="356"/>
      <c r="N24" s="359"/>
      <c r="O24" s="350"/>
    </row>
    <row r="25" spans="1:18" ht="77.25" customHeight="1">
      <c r="A25" s="409" t="s">
        <v>459</v>
      </c>
      <c r="B25" s="257" t="s">
        <v>590</v>
      </c>
      <c r="C25" s="241" t="s">
        <v>589</v>
      </c>
      <c r="D25" s="235" t="s">
        <v>358</v>
      </c>
      <c r="E25" s="97" t="s">
        <v>359</v>
      </c>
      <c r="F25" s="171" t="s">
        <v>361</v>
      </c>
      <c r="G25" s="171" t="s">
        <v>360</v>
      </c>
      <c r="H25" s="171" t="s">
        <v>605</v>
      </c>
      <c r="I25" s="298" t="s">
        <v>338</v>
      </c>
      <c r="J25" s="298" t="s">
        <v>339</v>
      </c>
      <c r="K25" s="298" t="s">
        <v>340</v>
      </c>
      <c r="L25" s="298" t="s">
        <v>341</v>
      </c>
      <c r="M25" s="161" t="s">
        <v>444</v>
      </c>
      <c r="N25" s="90" t="s">
        <v>446</v>
      </c>
    </row>
    <row r="26" spans="1:18" ht="75">
      <c r="A26" s="258"/>
      <c r="B26" s="258"/>
      <c r="C26" s="242"/>
      <c r="D26" s="244"/>
      <c r="E26" s="98" t="s">
        <v>362</v>
      </c>
      <c r="F26" s="172" t="s">
        <v>364</v>
      </c>
      <c r="G26" s="172" t="s">
        <v>363</v>
      </c>
      <c r="H26" s="172" t="s">
        <v>606</v>
      </c>
      <c r="I26" s="299"/>
      <c r="J26" s="299"/>
      <c r="K26" s="299"/>
      <c r="L26" s="299"/>
      <c r="M26" s="404">
        <v>0.1</v>
      </c>
      <c r="N26" s="339">
        <v>0.1</v>
      </c>
    </row>
    <row r="27" spans="1:18" ht="75">
      <c r="A27" s="258"/>
      <c r="B27" s="258"/>
      <c r="C27" s="242"/>
      <c r="D27" s="244"/>
      <c r="E27" s="98" t="s">
        <v>365</v>
      </c>
      <c r="F27" s="172" t="s">
        <v>367</v>
      </c>
      <c r="G27" s="172" t="s">
        <v>366</v>
      </c>
      <c r="H27" s="172" t="s">
        <v>607</v>
      </c>
      <c r="I27" s="299"/>
      <c r="J27" s="299"/>
      <c r="K27" s="299"/>
      <c r="L27" s="299"/>
      <c r="M27" s="405"/>
      <c r="N27" s="407"/>
    </row>
    <row r="28" spans="1:18" ht="45">
      <c r="A28" s="258"/>
      <c r="B28" s="258"/>
      <c r="C28" s="242"/>
      <c r="D28" s="244"/>
      <c r="E28" s="98" t="s">
        <v>368</v>
      </c>
      <c r="F28" s="172" t="s">
        <v>370</v>
      </c>
      <c r="G28" s="172" t="s">
        <v>369</v>
      </c>
      <c r="H28" s="172" t="s">
        <v>608</v>
      </c>
      <c r="I28" s="299"/>
      <c r="J28" s="299"/>
      <c r="K28" s="299"/>
      <c r="L28" s="299"/>
      <c r="M28" s="405"/>
      <c r="N28" s="407"/>
    </row>
    <row r="29" spans="1:18" ht="153" customHeight="1" thickBot="1">
      <c r="A29" s="259"/>
      <c r="B29" s="259"/>
      <c r="C29" s="243"/>
      <c r="D29" s="245"/>
      <c r="E29" s="99" t="s">
        <v>371</v>
      </c>
      <c r="F29" s="99" t="s">
        <v>372</v>
      </c>
      <c r="G29" s="99" t="s">
        <v>372</v>
      </c>
      <c r="H29" s="99" t="s">
        <v>372</v>
      </c>
      <c r="I29" s="300"/>
      <c r="J29" s="300"/>
      <c r="K29" s="300"/>
      <c r="L29" s="300"/>
      <c r="M29" s="406"/>
      <c r="N29" s="408"/>
    </row>
    <row r="30" spans="1:18" ht="81" customHeight="1">
      <c r="A30" s="395" t="s">
        <v>515</v>
      </c>
      <c r="B30" s="410" t="s">
        <v>503</v>
      </c>
      <c r="C30" s="241" t="s">
        <v>504</v>
      </c>
      <c r="D30" s="235" t="s">
        <v>505</v>
      </c>
      <c r="E30" s="100" t="s">
        <v>506</v>
      </c>
      <c r="F30" s="341" t="s">
        <v>418</v>
      </c>
      <c r="G30" s="341"/>
      <c r="H30" s="341"/>
      <c r="I30" s="413" t="s">
        <v>507</v>
      </c>
      <c r="J30" s="413" t="s">
        <v>482</v>
      </c>
      <c r="K30" s="413" t="s">
        <v>509</v>
      </c>
      <c r="L30" s="413" t="s">
        <v>510</v>
      </c>
      <c r="M30" s="161" t="s">
        <v>516</v>
      </c>
      <c r="N30" s="89" t="s">
        <v>517</v>
      </c>
      <c r="O30" s="583" t="s">
        <v>440</v>
      </c>
    </row>
    <row r="31" spans="1:18" ht="80.25" customHeight="1">
      <c r="A31" s="396"/>
      <c r="B31" s="411"/>
      <c r="C31" s="242"/>
      <c r="D31" s="244"/>
      <c r="E31" s="101" t="s">
        <v>511</v>
      </c>
      <c r="F31" s="342" t="s">
        <v>418</v>
      </c>
      <c r="G31" s="342"/>
      <c r="H31" s="342"/>
      <c r="I31" s="414"/>
      <c r="J31" s="414"/>
      <c r="K31" s="414"/>
      <c r="L31" s="414"/>
      <c r="M31" s="404">
        <v>0.05</v>
      </c>
      <c r="N31" s="354">
        <v>0.05</v>
      </c>
      <c r="O31" s="586">
        <v>0.05</v>
      </c>
    </row>
    <row r="32" spans="1:18" ht="114" customHeight="1">
      <c r="A32" s="396"/>
      <c r="B32" s="411"/>
      <c r="C32" s="242"/>
      <c r="D32" s="244"/>
      <c r="E32" s="101" t="s">
        <v>512</v>
      </c>
      <c r="F32" s="342" t="s">
        <v>418</v>
      </c>
      <c r="G32" s="342"/>
      <c r="H32" s="342"/>
      <c r="I32" s="414"/>
      <c r="J32" s="414"/>
      <c r="K32" s="414"/>
      <c r="L32" s="414"/>
      <c r="M32" s="405"/>
      <c r="N32" s="355"/>
      <c r="O32" s="587"/>
    </row>
    <row r="33" spans="1:15" ht="72.75" customHeight="1">
      <c r="A33" s="396"/>
      <c r="B33" s="411"/>
      <c r="C33" s="242"/>
      <c r="D33" s="244"/>
      <c r="E33" s="101" t="s">
        <v>513</v>
      </c>
      <c r="F33" s="342" t="s">
        <v>418</v>
      </c>
      <c r="G33" s="342"/>
      <c r="H33" s="342"/>
      <c r="I33" s="414"/>
      <c r="J33" s="414"/>
      <c r="K33" s="414"/>
      <c r="L33" s="414"/>
      <c r="M33" s="405"/>
      <c r="N33" s="355"/>
      <c r="O33" s="587"/>
    </row>
    <row r="34" spans="1:15" ht="72" customHeight="1" thickBot="1">
      <c r="A34" s="397"/>
      <c r="B34" s="412"/>
      <c r="C34" s="243"/>
      <c r="D34" s="245"/>
      <c r="E34" s="102" t="s">
        <v>514</v>
      </c>
      <c r="F34" s="416" t="s">
        <v>418</v>
      </c>
      <c r="G34" s="416"/>
      <c r="H34" s="416"/>
      <c r="I34" s="415"/>
      <c r="J34" s="415"/>
      <c r="K34" s="415"/>
      <c r="L34" s="415"/>
      <c r="M34" s="406"/>
      <c r="N34" s="356"/>
      <c r="O34" s="588"/>
    </row>
  </sheetData>
  <mergeCells count="98">
    <mergeCell ref="O31:O34"/>
    <mergeCell ref="M31:M34"/>
    <mergeCell ref="N31:N34"/>
    <mergeCell ref="B30:B34"/>
    <mergeCell ref="C30:C34"/>
    <mergeCell ref="D30:D34"/>
    <mergeCell ref="J30:J34"/>
    <mergeCell ref="K30:K34"/>
    <mergeCell ref="L30:L34"/>
    <mergeCell ref="I30:I34"/>
    <mergeCell ref="F30:H30"/>
    <mergeCell ref="F31:H31"/>
    <mergeCell ref="F32:H32"/>
    <mergeCell ref="F33:H33"/>
    <mergeCell ref="F34:H34"/>
    <mergeCell ref="A25:A29"/>
    <mergeCell ref="I25:I29"/>
    <mergeCell ref="A30:A34"/>
    <mergeCell ref="B25:B29"/>
    <mergeCell ref="C25:C29"/>
    <mergeCell ref="D25:D29"/>
    <mergeCell ref="J25:J29"/>
    <mergeCell ref="K25:K29"/>
    <mergeCell ref="L25:L29"/>
    <mergeCell ref="M26:M29"/>
    <mergeCell ref="N26:N29"/>
    <mergeCell ref="F18:F19"/>
    <mergeCell ref="G18:G19"/>
    <mergeCell ref="C13:C16"/>
    <mergeCell ref="D13:D16"/>
    <mergeCell ref="A13:A16"/>
    <mergeCell ref="B13:B16"/>
    <mergeCell ref="E18:E19"/>
    <mergeCell ref="A17:A19"/>
    <mergeCell ref="B17:B19"/>
    <mergeCell ref="C17:C19"/>
    <mergeCell ref="D17:D19"/>
    <mergeCell ref="I2:L2"/>
    <mergeCell ref="F3:F4"/>
    <mergeCell ref="G3:G4"/>
    <mergeCell ref="H3:H4"/>
    <mergeCell ref="F2:H2"/>
    <mergeCell ref="A2:A4"/>
    <mergeCell ref="B2:B4"/>
    <mergeCell ref="C2:C4"/>
    <mergeCell ref="D2:D4"/>
    <mergeCell ref="E2:E4"/>
    <mergeCell ref="L5:L8"/>
    <mergeCell ref="M6:M8"/>
    <mergeCell ref="N6:N8"/>
    <mergeCell ref="M10:M12"/>
    <mergeCell ref="N10:N12"/>
    <mergeCell ref="L9:L12"/>
    <mergeCell ref="K5:K8"/>
    <mergeCell ref="J5:J8"/>
    <mergeCell ref="D9:D12"/>
    <mergeCell ref="A9:A12"/>
    <mergeCell ref="B9:B12"/>
    <mergeCell ref="C9:C12"/>
    <mergeCell ref="K9:K12"/>
    <mergeCell ref="A5:A8"/>
    <mergeCell ref="B5:B8"/>
    <mergeCell ref="C5:C8"/>
    <mergeCell ref="D5:D8"/>
    <mergeCell ref="I5:I8"/>
    <mergeCell ref="A20:A24"/>
    <mergeCell ref="B20:B24"/>
    <mergeCell ref="C20:C24"/>
    <mergeCell ref="D20:D24"/>
    <mergeCell ref="I20:I24"/>
    <mergeCell ref="N14:N16"/>
    <mergeCell ref="I13:I16"/>
    <mergeCell ref="R18:R19"/>
    <mergeCell ref="L17:L19"/>
    <mergeCell ref="O21:O24"/>
    <mergeCell ref="J20:J24"/>
    <mergeCell ref="K20:K24"/>
    <mergeCell ref="L20:L24"/>
    <mergeCell ref="M21:M24"/>
    <mergeCell ref="N21:N24"/>
    <mergeCell ref="J13:J16"/>
    <mergeCell ref="K13:K16"/>
    <mergeCell ref="A1:Q1"/>
    <mergeCell ref="O5:Q16"/>
    <mergeCell ref="M2:Q4"/>
    <mergeCell ref="H18:H19"/>
    <mergeCell ref="I17:I19"/>
    <mergeCell ref="J17:J19"/>
    <mergeCell ref="K17:K19"/>
    <mergeCell ref="M18:M19"/>
    <mergeCell ref="N18:N19"/>
    <mergeCell ref="O18:O19"/>
    <mergeCell ref="P18:P19"/>
    <mergeCell ref="Q18:Q19"/>
    <mergeCell ref="I9:I12"/>
    <mergeCell ref="J9:J12"/>
    <mergeCell ref="L13:L16"/>
    <mergeCell ref="M14:M16"/>
  </mergeCells>
  <dataValidations xWindow="1187" yWindow="897" count="1">
    <dataValidation type="textLength" allowBlank="1" showInputMessage="1" showErrorMessage="1" error="superato il limite di caratteri consentito" prompt="lunghezza max consentita 2000 caratteri spazi inclusi" sqref="D5 D9 D20:D1048576 D13:D16" xr:uid="{6F219A6C-C73F-4C2E-A144-0DEA13147283}">
      <formula1>0</formula1>
      <formula2>2000</formula2>
    </dataValidation>
  </dataValidations>
  <pageMargins left="3.937007874015748E-2" right="3.937007874015748E-2" top="0.19685039370078741" bottom="0.19685039370078741" header="0.19685039370078741" footer="0.11811023622047245"/>
  <pageSetup paperSize="9" scale="37"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14E23-4B28-49AC-B911-7ED26CFBBE38}">
  <sheetPr>
    <pageSetUpPr fitToPage="1"/>
  </sheetPr>
  <dimension ref="A1:DN22"/>
  <sheetViews>
    <sheetView zoomScale="60" zoomScaleNormal="60" workbookViewId="0">
      <selection activeCell="E17" sqref="E17:E19"/>
    </sheetView>
  </sheetViews>
  <sheetFormatPr defaultRowHeight="15"/>
  <cols>
    <col min="1" max="1" width="13.42578125" style="6" customWidth="1"/>
    <col min="2" max="2" width="13.85546875" bestFit="1" customWidth="1"/>
    <col min="3" max="3" width="16.42578125" style="11" bestFit="1" customWidth="1"/>
    <col min="4" max="4" width="22" customWidth="1"/>
    <col min="5" max="5" width="83.28515625" customWidth="1"/>
    <col min="6" max="6" width="42.5703125" customWidth="1"/>
    <col min="7" max="7" width="21.28515625" customWidth="1"/>
    <col min="8" max="8" width="22.140625" customWidth="1"/>
    <col min="9" max="9" width="24.42578125" customWidth="1"/>
    <col min="10" max="10" width="17.28515625" customWidth="1"/>
    <col min="11" max="11" width="24" customWidth="1"/>
    <col min="12" max="12" width="21.28515625" customWidth="1"/>
    <col min="13" max="13" width="22" customWidth="1"/>
    <col min="14" max="14" width="9.140625" style="11"/>
  </cols>
  <sheetData>
    <row r="1" spans="1:118" s="6" customFormat="1" ht="41.25" customHeight="1" thickBot="1">
      <c r="A1" s="441" t="s">
        <v>19</v>
      </c>
      <c r="B1" s="442"/>
      <c r="C1" s="442"/>
      <c r="D1" s="442"/>
      <c r="E1" s="442"/>
      <c r="F1" s="442"/>
      <c r="G1" s="442"/>
      <c r="H1" s="442"/>
      <c r="I1" s="442"/>
      <c r="J1" s="442"/>
      <c r="K1" s="442"/>
      <c r="L1" s="442"/>
      <c r="M1" s="442"/>
      <c r="N1" s="443"/>
    </row>
    <row r="2" spans="1:118" s="17" customFormat="1"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18" s="17" customFormat="1" ht="15.75" thickBot="1">
      <c r="A3" s="444"/>
      <c r="B3" s="447"/>
      <c r="C3" s="444"/>
      <c r="D3" s="447"/>
      <c r="E3" s="201"/>
      <c r="F3" s="446"/>
      <c r="G3" s="390" t="s">
        <v>6</v>
      </c>
      <c r="H3" s="390" t="s">
        <v>7</v>
      </c>
      <c r="I3" s="390" t="s">
        <v>8</v>
      </c>
      <c r="J3" s="14" t="s">
        <v>9</v>
      </c>
      <c r="K3" s="14">
        <v>0.6</v>
      </c>
      <c r="L3" s="14">
        <v>0.8</v>
      </c>
      <c r="M3" s="15" t="s">
        <v>14</v>
      </c>
      <c r="N3" s="445"/>
    </row>
    <row r="4" spans="1:118" s="17" customFormat="1" ht="45.75" thickBot="1">
      <c r="A4" s="444"/>
      <c r="B4" s="447"/>
      <c r="C4" s="444"/>
      <c r="D4" s="447"/>
      <c r="E4" s="202"/>
      <c r="F4" s="446"/>
      <c r="G4" s="390"/>
      <c r="H4" s="390"/>
      <c r="I4" s="390"/>
      <c r="J4" s="16" t="s">
        <v>13</v>
      </c>
      <c r="K4" s="16">
        <v>1</v>
      </c>
      <c r="L4" s="16" t="s">
        <v>11</v>
      </c>
      <c r="M4" s="16" t="s">
        <v>12</v>
      </c>
      <c r="N4" s="445"/>
    </row>
    <row r="5" spans="1:118" s="13" customFormat="1" ht="18" customHeight="1">
      <c r="A5" s="417">
        <v>1</v>
      </c>
      <c r="B5" s="420" t="s">
        <v>15</v>
      </c>
      <c r="C5" s="420" t="s">
        <v>16</v>
      </c>
      <c r="D5" s="420"/>
      <c r="E5" s="420"/>
      <c r="F5" s="420"/>
      <c r="G5" s="420"/>
      <c r="H5" s="420"/>
      <c r="I5" s="420"/>
      <c r="J5" s="420"/>
      <c r="K5" s="420"/>
      <c r="L5" s="420"/>
      <c r="M5" s="420"/>
      <c r="N5" s="423">
        <v>0.3</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row>
    <row r="6" spans="1:118" s="13" customFormat="1" ht="18.75" customHeight="1">
      <c r="A6" s="418"/>
      <c r="B6" s="421"/>
      <c r="C6" s="421"/>
      <c r="D6" s="421"/>
      <c r="E6" s="421"/>
      <c r="F6" s="421"/>
      <c r="G6" s="421"/>
      <c r="H6" s="421"/>
      <c r="I6" s="421"/>
      <c r="J6" s="421"/>
      <c r="K6" s="421"/>
      <c r="L6" s="421"/>
      <c r="M6" s="421"/>
      <c r="N6" s="424"/>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row>
    <row r="7" spans="1:118" s="13" customFormat="1" ht="18" customHeight="1" thickBot="1">
      <c r="A7" s="419"/>
      <c r="B7" s="422"/>
      <c r="C7" s="422"/>
      <c r="D7" s="422"/>
      <c r="E7" s="422"/>
      <c r="F7" s="422"/>
      <c r="G7" s="422"/>
      <c r="H7" s="422"/>
      <c r="I7" s="422"/>
      <c r="J7" s="422"/>
      <c r="K7" s="422"/>
      <c r="L7" s="422"/>
      <c r="M7" s="422"/>
      <c r="N7" s="425"/>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row>
    <row r="8" spans="1:118" s="32" customFormat="1" ht="18" customHeight="1">
      <c r="A8" s="417">
        <v>2</v>
      </c>
      <c r="B8" s="420" t="s">
        <v>28</v>
      </c>
      <c r="C8" s="420" t="s">
        <v>34</v>
      </c>
      <c r="D8" s="420"/>
      <c r="E8" s="420"/>
      <c r="F8" s="420"/>
      <c r="G8" s="420"/>
      <c r="H8" s="420"/>
      <c r="I8" s="420"/>
      <c r="J8" s="420"/>
      <c r="K8" s="420"/>
      <c r="L8" s="420"/>
      <c r="M8" s="420"/>
      <c r="N8" s="423">
        <v>0.25</v>
      </c>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row>
    <row r="9" spans="1:118" s="32" customFormat="1" ht="18" customHeight="1">
      <c r="A9" s="418"/>
      <c r="B9" s="421"/>
      <c r="C9" s="421"/>
      <c r="D9" s="421"/>
      <c r="E9" s="421"/>
      <c r="F9" s="421"/>
      <c r="G9" s="421"/>
      <c r="H9" s="421"/>
      <c r="I9" s="421"/>
      <c r="J9" s="421"/>
      <c r="K9" s="421"/>
      <c r="L9" s="421"/>
      <c r="M9" s="421"/>
      <c r="N9" s="424"/>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row>
    <row r="10" spans="1:118" s="32" customFormat="1" ht="18" customHeight="1" thickBot="1">
      <c r="A10" s="419"/>
      <c r="B10" s="422"/>
      <c r="C10" s="422"/>
      <c r="D10" s="422"/>
      <c r="E10" s="422"/>
      <c r="F10" s="422"/>
      <c r="G10" s="422"/>
      <c r="H10" s="422"/>
      <c r="I10" s="422"/>
      <c r="J10" s="422"/>
      <c r="K10" s="422"/>
      <c r="L10" s="422"/>
      <c r="M10" s="422"/>
      <c r="N10" s="425"/>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row>
    <row r="11" spans="1:118" s="32" customFormat="1" ht="18" customHeight="1">
      <c r="A11" s="417">
        <v>3</v>
      </c>
      <c r="B11" s="420" t="s">
        <v>206</v>
      </c>
      <c r="C11" s="420" t="s">
        <v>207</v>
      </c>
      <c r="D11" s="420"/>
      <c r="E11" s="420"/>
      <c r="F11" s="420"/>
      <c r="G11" s="420"/>
      <c r="H11" s="420"/>
      <c r="I11" s="420"/>
      <c r="J11" s="420"/>
      <c r="K11" s="420"/>
      <c r="L11" s="420"/>
      <c r="M11" s="420"/>
      <c r="N11" s="423">
        <v>0.1</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row>
    <row r="12" spans="1:118" s="32" customFormat="1" ht="18" customHeight="1">
      <c r="A12" s="418"/>
      <c r="B12" s="421"/>
      <c r="C12" s="421"/>
      <c r="D12" s="421"/>
      <c r="E12" s="421"/>
      <c r="F12" s="421"/>
      <c r="G12" s="421"/>
      <c r="H12" s="421"/>
      <c r="I12" s="421"/>
      <c r="J12" s="421"/>
      <c r="K12" s="421"/>
      <c r="L12" s="421"/>
      <c r="M12" s="421"/>
      <c r="N12" s="424"/>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row>
    <row r="13" spans="1:118" s="32" customFormat="1" ht="18" customHeight="1" thickBot="1">
      <c r="A13" s="419"/>
      <c r="B13" s="422"/>
      <c r="C13" s="422"/>
      <c r="D13" s="422"/>
      <c r="E13" s="422"/>
      <c r="F13" s="422"/>
      <c r="G13" s="422"/>
      <c r="H13" s="422"/>
      <c r="I13" s="422"/>
      <c r="J13" s="422"/>
      <c r="K13" s="422"/>
      <c r="L13" s="422"/>
      <c r="M13" s="422"/>
      <c r="N13" s="425"/>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row>
    <row r="14" spans="1:118">
      <c r="A14" s="417">
        <v>4</v>
      </c>
      <c r="B14" s="420" t="s">
        <v>245</v>
      </c>
      <c r="C14" s="420" t="s">
        <v>270</v>
      </c>
      <c r="D14" s="420"/>
      <c r="E14" s="420"/>
      <c r="F14" s="420"/>
      <c r="G14" s="420"/>
      <c r="H14" s="420"/>
      <c r="I14" s="420"/>
      <c r="J14" s="420"/>
      <c r="K14" s="420"/>
      <c r="L14" s="420"/>
      <c r="M14" s="420"/>
      <c r="N14" s="423">
        <v>0.1</v>
      </c>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row>
    <row r="15" spans="1:118">
      <c r="A15" s="418"/>
      <c r="B15" s="421"/>
      <c r="C15" s="421"/>
      <c r="D15" s="421"/>
      <c r="E15" s="421"/>
      <c r="F15" s="421"/>
      <c r="G15" s="421"/>
      <c r="H15" s="421"/>
      <c r="I15" s="421"/>
      <c r="J15" s="421"/>
      <c r="K15" s="421"/>
      <c r="L15" s="421"/>
      <c r="M15" s="421"/>
      <c r="N15" s="424"/>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row>
    <row r="16" spans="1:118" ht="33" customHeight="1" thickBot="1">
      <c r="A16" s="419"/>
      <c r="B16" s="422"/>
      <c r="C16" s="422"/>
      <c r="D16" s="422"/>
      <c r="E16" s="422"/>
      <c r="F16" s="422"/>
      <c r="G16" s="422"/>
      <c r="H16" s="422"/>
      <c r="I16" s="422"/>
      <c r="J16" s="422"/>
      <c r="K16" s="422"/>
      <c r="L16" s="422"/>
      <c r="M16" s="422"/>
      <c r="N16" s="425"/>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row>
    <row r="17" spans="1:118" s="13" customFormat="1" ht="141" customHeight="1">
      <c r="A17" s="429">
        <v>5</v>
      </c>
      <c r="B17" s="432" t="s">
        <v>315</v>
      </c>
      <c r="C17" s="438" t="s">
        <v>160</v>
      </c>
      <c r="D17" s="438" t="s">
        <v>316</v>
      </c>
      <c r="E17" s="370" t="s">
        <v>333</v>
      </c>
      <c r="F17" s="42" t="s">
        <v>317</v>
      </c>
      <c r="G17" s="41" t="s">
        <v>318</v>
      </c>
      <c r="H17" s="41" t="s">
        <v>319</v>
      </c>
      <c r="I17" s="41" t="s">
        <v>320</v>
      </c>
      <c r="J17" s="438" t="s">
        <v>149</v>
      </c>
      <c r="K17" s="438" t="s">
        <v>132</v>
      </c>
      <c r="L17" s="438" t="s">
        <v>133</v>
      </c>
      <c r="M17" s="438" t="s">
        <v>134</v>
      </c>
      <c r="N17" s="435">
        <v>0.05</v>
      </c>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row>
    <row r="18" spans="1:118" s="13" customFormat="1" ht="135">
      <c r="A18" s="430"/>
      <c r="B18" s="433"/>
      <c r="C18" s="439"/>
      <c r="D18" s="439"/>
      <c r="E18" s="371"/>
      <c r="F18" s="40" t="s">
        <v>321</v>
      </c>
      <c r="G18" s="39" t="s">
        <v>322</v>
      </c>
      <c r="H18" s="39" t="s">
        <v>323</v>
      </c>
      <c r="I18" s="40" t="s">
        <v>324</v>
      </c>
      <c r="J18" s="439"/>
      <c r="K18" s="439"/>
      <c r="L18" s="439"/>
      <c r="M18" s="439"/>
      <c r="N18" s="436"/>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row>
    <row r="19" spans="1:118" s="13" customFormat="1" ht="188.25" customHeight="1" thickBot="1">
      <c r="A19" s="431"/>
      <c r="B19" s="434"/>
      <c r="C19" s="440"/>
      <c r="D19" s="440"/>
      <c r="E19" s="372"/>
      <c r="F19" s="44" t="s">
        <v>325</v>
      </c>
      <c r="G19" s="44" t="s">
        <v>326</v>
      </c>
      <c r="H19" s="44" t="s">
        <v>327</v>
      </c>
      <c r="I19" s="44" t="s">
        <v>328</v>
      </c>
      <c r="J19" s="440"/>
      <c r="K19" s="440"/>
      <c r="L19" s="440"/>
      <c r="M19" s="440"/>
      <c r="N19" s="437"/>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row>
    <row r="20" spans="1:118">
      <c r="N20" s="426">
        <f>N5+N8+N11+N14+N17</f>
        <v>0.8</v>
      </c>
    </row>
    <row r="21" spans="1:118">
      <c r="N21" s="427"/>
    </row>
    <row r="22" spans="1:118" ht="15.75" thickBot="1">
      <c r="N22" s="428"/>
    </row>
  </sheetData>
  <mergeCells count="40">
    <mergeCell ref="A1:N1"/>
    <mergeCell ref="A2:A4"/>
    <mergeCell ref="N2:N4"/>
    <mergeCell ref="G3:G4"/>
    <mergeCell ref="H3:H4"/>
    <mergeCell ref="G2:I2"/>
    <mergeCell ref="J2:M2"/>
    <mergeCell ref="B2:B4"/>
    <mergeCell ref="C2:C4"/>
    <mergeCell ref="D2:D4"/>
    <mergeCell ref="E2:E4"/>
    <mergeCell ref="F2:F4"/>
    <mergeCell ref="B5:B7"/>
    <mergeCell ref="A5:A7"/>
    <mergeCell ref="C5:M7"/>
    <mergeCell ref="N5:N7"/>
    <mergeCell ref="I3:I4"/>
    <mergeCell ref="N20:N22"/>
    <mergeCell ref="N14:N16"/>
    <mergeCell ref="A17:A19"/>
    <mergeCell ref="B17:B19"/>
    <mergeCell ref="N17:N19"/>
    <mergeCell ref="C14:M16"/>
    <mergeCell ref="A14:A16"/>
    <mergeCell ref="B14:B16"/>
    <mergeCell ref="C17:C19"/>
    <mergeCell ref="D17:D19"/>
    <mergeCell ref="E17:E19"/>
    <mergeCell ref="K17:K19"/>
    <mergeCell ref="L17:L19"/>
    <mergeCell ref="M17:M19"/>
    <mergeCell ref="J17:J19"/>
    <mergeCell ref="A8:A10"/>
    <mergeCell ref="B8:B10"/>
    <mergeCell ref="C8:M10"/>
    <mergeCell ref="N8:N10"/>
    <mergeCell ref="A11:A13"/>
    <mergeCell ref="B11:B13"/>
    <mergeCell ref="C11:M13"/>
    <mergeCell ref="N11:N13"/>
  </mergeCells>
  <dataValidations count="1">
    <dataValidation type="textLength" allowBlank="1" showInputMessage="1" showErrorMessage="1" error="superato il limite di caratteri consentito" prompt="lunghezza max consentita 2000 caratteri spazi inclusi" sqref="E17" xr:uid="{840801C7-D24D-471E-B994-1C1B1AFCF064}">
      <formula1>0</formula1>
      <formula2>2000</formula2>
    </dataValidation>
  </dataValidations>
  <pageMargins left="3.937007874015748E-2" right="3.937007874015748E-2" top="0.19685039370078741" bottom="0.19685039370078741" header="0.19685039370078741" footer="0.11811023622047245"/>
  <pageSetup paperSize="9" scale="44"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1D41-E432-4B66-A1B6-E16DF88B5215}">
  <sheetPr>
    <pageSetUpPr fitToPage="1"/>
  </sheetPr>
  <dimension ref="A1:N22"/>
  <sheetViews>
    <sheetView zoomScale="60" zoomScaleNormal="60" workbookViewId="0">
      <selection sqref="A1:N1"/>
    </sheetView>
  </sheetViews>
  <sheetFormatPr defaultColWidth="8.7109375" defaultRowHeight="12.75"/>
  <cols>
    <col min="1" max="1" width="14.42578125" style="3" customWidth="1"/>
    <col min="2" max="2" width="16.28515625" style="3" bestFit="1" customWidth="1"/>
    <col min="3" max="3" width="14.7109375" style="19" customWidth="1"/>
    <col min="4" max="4" width="27.7109375" style="2" customWidth="1"/>
    <col min="5" max="5" width="112" style="2" customWidth="1"/>
    <col min="6" max="6" width="34.28515625" style="2" customWidth="1"/>
    <col min="7" max="7" width="21.5703125" style="2" customWidth="1"/>
    <col min="8" max="8" width="22" style="2" customWidth="1"/>
    <col min="9" max="9" width="22.7109375" style="2" customWidth="1"/>
    <col min="10" max="10" width="14.85546875" style="2" customWidth="1"/>
    <col min="11" max="11" width="17.42578125" style="2" customWidth="1"/>
    <col min="12" max="12" width="18" style="2" customWidth="1"/>
    <col min="13" max="13" width="16" style="2" customWidth="1"/>
    <col min="14" max="16384" width="8.7109375" style="2"/>
  </cols>
  <sheetData>
    <row r="1" spans="1:14" ht="36.75" customHeight="1" thickBot="1">
      <c r="A1" s="473" t="s">
        <v>20</v>
      </c>
      <c r="B1" s="474"/>
      <c r="C1" s="474"/>
      <c r="D1" s="474"/>
      <c r="E1" s="474"/>
      <c r="F1" s="474"/>
      <c r="G1" s="474"/>
      <c r="H1" s="474"/>
      <c r="I1" s="474"/>
      <c r="J1" s="474"/>
      <c r="K1" s="474"/>
      <c r="L1" s="474"/>
      <c r="M1" s="474"/>
      <c r="N1" s="475"/>
    </row>
    <row r="2" spans="1:14" ht="15.75" thickBot="1">
      <c r="A2" s="444" t="s">
        <v>18</v>
      </c>
      <c r="B2" s="447" t="s">
        <v>0</v>
      </c>
      <c r="C2" s="444" t="s">
        <v>35</v>
      </c>
      <c r="D2" s="447" t="s">
        <v>1</v>
      </c>
      <c r="E2" s="200" t="s">
        <v>580</v>
      </c>
      <c r="F2" s="446" t="s">
        <v>2</v>
      </c>
      <c r="G2" s="446" t="s">
        <v>3</v>
      </c>
      <c r="H2" s="446"/>
      <c r="I2" s="446"/>
      <c r="J2" s="446" t="s">
        <v>4</v>
      </c>
      <c r="K2" s="446"/>
      <c r="L2" s="446"/>
      <c r="M2" s="446"/>
      <c r="N2" s="445" t="s">
        <v>5</v>
      </c>
    </row>
    <row r="3" spans="1:14" ht="15.75" thickBot="1">
      <c r="A3" s="444"/>
      <c r="B3" s="447"/>
      <c r="C3" s="444"/>
      <c r="D3" s="447"/>
      <c r="E3" s="201"/>
      <c r="F3" s="446"/>
      <c r="G3" s="390" t="s">
        <v>6</v>
      </c>
      <c r="H3" s="390" t="s">
        <v>7</v>
      </c>
      <c r="I3" s="390" t="s">
        <v>8</v>
      </c>
      <c r="J3" s="14" t="s">
        <v>9</v>
      </c>
      <c r="K3" s="14">
        <v>0.6</v>
      </c>
      <c r="L3" s="14">
        <v>0.8</v>
      </c>
      <c r="M3" s="15" t="s">
        <v>14</v>
      </c>
      <c r="N3" s="445"/>
    </row>
    <row r="4" spans="1:14" ht="45.75" thickBot="1">
      <c r="A4" s="444"/>
      <c r="B4" s="447"/>
      <c r="C4" s="444"/>
      <c r="D4" s="447"/>
      <c r="E4" s="202"/>
      <c r="F4" s="446"/>
      <c r="G4" s="390"/>
      <c r="H4" s="390"/>
      <c r="I4" s="390"/>
      <c r="J4" s="24" t="s">
        <v>13</v>
      </c>
      <c r="K4" s="24">
        <v>1</v>
      </c>
      <c r="L4" s="24" t="s">
        <v>11</v>
      </c>
      <c r="M4" s="24" t="s">
        <v>12</v>
      </c>
      <c r="N4" s="445"/>
    </row>
    <row r="5" spans="1:14" ht="12.75" customHeight="1">
      <c r="A5" s="450">
        <v>1</v>
      </c>
      <c r="B5" s="450" t="s">
        <v>15</v>
      </c>
      <c r="C5" s="451" t="s">
        <v>16</v>
      </c>
      <c r="D5" s="452"/>
      <c r="E5" s="452"/>
      <c r="F5" s="452"/>
      <c r="G5" s="452"/>
      <c r="H5" s="452"/>
      <c r="I5" s="452"/>
      <c r="J5" s="452"/>
      <c r="K5" s="452"/>
      <c r="L5" s="452"/>
      <c r="M5" s="453"/>
      <c r="N5" s="472">
        <v>0.3</v>
      </c>
    </row>
    <row r="6" spans="1:14" ht="12.75" customHeight="1">
      <c r="A6" s="427"/>
      <c r="B6" s="427"/>
      <c r="C6" s="454"/>
      <c r="D6" s="455"/>
      <c r="E6" s="455"/>
      <c r="F6" s="455"/>
      <c r="G6" s="455"/>
      <c r="H6" s="455"/>
      <c r="I6" s="455"/>
      <c r="J6" s="455"/>
      <c r="K6" s="455"/>
      <c r="L6" s="455"/>
      <c r="M6" s="456"/>
      <c r="N6" s="456"/>
    </row>
    <row r="7" spans="1:14" ht="13.5" customHeight="1" thickBot="1">
      <c r="A7" s="428"/>
      <c r="B7" s="428"/>
      <c r="C7" s="457"/>
      <c r="D7" s="458"/>
      <c r="E7" s="458"/>
      <c r="F7" s="458"/>
      <c r="G7" s="458"/>
      <c r="H7" s="458"/>
      <c r="I7" s="458"/>
      <c r="J7" s="458"/>
      <c r="K7" s="458"/>
      <c r="L7" s="458"/>
      <c r="M7" s="459"/>
      <c r="N7" s="459"/>
    </row>
    <row r="8" spans="1:14">
      <c r="A8" s="450">
        <v>2</v>
      </c>
      <c r="B8" s="450" t="s">
        <v>29</v>
      </c>
      <c r="C8" s="451" t="s">
        <v>43</v>
      </c>
      <c r="D8" s="452"/>
      <c r="E8" s="452"/>
      <c r="F8" s="452"/>
      <c r="G8" s="452"/>
      <c r="H8" s="452"/>
      <c r="I8" s="452"/>
      <c r="J8" s="452"/>
      <c r="K8" s="452"/>
      <c r="L8" s="452"/>
      <c r="M8" s="452"/>
      <c r="N8" s="448">
        <v>0.25</v>
      </c>
    </row>
    <row r="9" spans="1:14">
      <c r="A9" s="427"/>
      <c r="B9" s="427"/>
      <c r="C9" s="454"/>
      <c r="D9" s="455"/>
      <c r="E9" s="455"/>
      <c r="F9" s="455"/>
      <c r="G9" s="455"/>
      <c r="H9" s="455"/>
      <c r="I9" s="455"/>
      <c r="J9" s="455"/>
      <c r="K9" s="455"/>
      <c r="L9" s="455"/>
      <c r="M9" s="455"/>
      <c r="N9" s="427"/>
    </row>
    <row r="10" spans="1:14" ht="13.5" thickBot="1">
      <c r="A10" s="428"/>
      <c r="B10" s="428"/>
      <c r="C10" s="457"/>
      <c r="D10" s="458"/>
      <c r="E10" s="458"/>
      <c r="F10" s="458"/>
      <c r="G10" s="458"/>
      <c r="H10" s="458"/>
      <c r="I10" s="458"/>
      <c r="J10" s="458"/>
      <c r="K10" s="458"/>
      <c r="L10" s="458"/>
      <c r="M10" s="458"/>
      <c r="N10" s="428"/>
    </row>
    <row r="11" spans="1:14">
      <c r="A11" s="450">
        <v>3</v>
      </c>
      <c r="B11" s="450" t="s">
        <v>181</v>
      </c>
      <c r="C11" s="451" t="s">
        <v>200</v>
      </c>
      <c r="D11" s="452"/>
      <c r="E11" s="452"/>
      <c r="F11" s="452"/>
      <c r="G11" s="452"/>
      <c r="H11" s="452"/>
      <c r="I11" s="452"/>
      <c r="J11" s="452"/>
      <c r="K11" s="452"/>
      <c r="L11" s="452"/>
      <c r="M11" s="453"/>
      <c r="N11" s="448">
        <v>0.05</v>
      </c>
    </row>
    <row r="12" spans="1:14">
      <c r="A12" s="427"/>
      <c r="B12" s="427"/>
      <c r="C12" s="454"/>
      <c r="D12" s="455"/>
      <c r="E12" s="455"/>
      <c r="F12" s="455"/>
      <c r="G12" s="455"/>
      <c r="H12" s="455"/>
      <c r="I12" s="455"/>
      <c r="J12" s="455"/>
      <c r="K12" s="455"/>
      <c r="L12" s="455"/>
      <c r="M12" s="456"/>
      <c r="N12" s="426"/>
    </row>
    <row r="13" spans="1:14" ht="13.5" thickBot="1">
      <c r="A13" s="428"/>
      <c r="B13" s="428"/>
      <c r="C13" s="457"/>
      <c r="D13" s="458"/>
      <c r="E13" s="458"/>
      <c r="F13" s="458"/>
      <c r="G13" s="458"/>
      <c r="H13" s="458"/>
      <c r="I13" s="458"/>
      <c r="J13" s="458"/>
      <c r="K13" s="458"/>
      <c r="L13" s="458"/>
      <c r="M13" s="459"/>
      <c r="N13" s="449"/>
    </row>
    <row r="14" spans="1:14" ht="15" customHeight="1">
      <c r="A14" s="450">
        <v>4</v>
      </c>
      <c r="B14" s="450" t="s">
        <v>206</v>
      </c>
      <c r="C14" s="451" t="s">
        <v>207</v>
      </c>
      <c r="D14" s="452"/>
      <c r="E14" s="452"/>
      <c r="F14" s="452"/>
      <c r="G14" s="452"/>
      <c r="H14" s="452"/>
      <c r="I14" s="452"/>
      <c r="J14" s="452"/>
      <c r="K14" s="452"/>
      <c r="L14" s="452"/>
      <c r="M14" s="453"/>
      <c r="N14" s="448">
        <v>0.1</v>
      </c>
    </row>
    <row r="15" spans="1:14" ht="15" customHeight="1">
      <c r="A15" s="427"/>
      <c r="B15" s="427"/>
      <c r="C15" s="454"/>
      <c r="D15" s="455"/>
      <c r="E15" s="455"/>
      <c r="F15" s="455"/>
      <c r="G15" s="455"/>
      <c r="H15" s="455"/>
      <c r="I15" s="455"/>
      <c r="J15" s="455"/>
      <c r="K15" s="455"/>
      <c r="L15" s="455"/>
      <c r="M15" s="456"/>
      <c r="N15" s="426"/>
    </row>
    <row r="16" spans="1:14" ht="15.75" customHeight="1" thickBot="1">
      <c r="A16" s="428"/>
      <c r="B16" s="428"/>
      <c r="C16" s="457"/>
      <c r="D16" s="458"/>
      <c r="E16" s="458"/>
      <c r="F16" s="458"/>
      <c r="G16" s="458"/>
      <c r="H16" s="458"/>
      <c r="I16" s="458"/>
      <c r="J16" s="458"/>
      <c r="K16" s="458"/>
      <c r="L16" s="458"/>
      <c r="M16" s="459"/>
      <c r="N16" s="449"/>
    </row>
    <row r="17" spans="1:14" ht="132" customHeight="1" thickBot="1">
      <c r="A17" s="450">
        <v>5</v>
      </c>
      <c r="B17" s="450" t="s">
        <v>141</v>
      </c>
      <c r="C17" s="460" t="s">
        <v>142</v>
      </c>
      <c r="D17" s="463" t="s">
        <v>143</v>
      </c>
      <c r="E17" s="466" t="s">
        <v>144</v>
      </c>
      <c r="F17" s="30" t="s">
        <v>145</v>
      </c>
      <c r="G17" s="31" t="s">
        <v>146</v>
      </c>
      <c r="H17" s="31" t="s">
        <v>147</v>
      </c>
      <c r="I17" s="31" t="s">
        <v>148</v>
      </c>
      <c r="J17" s="469" t="s">
        <v>149</v>
      </c>
      <c r="K17" s="469" t="s">
        <v>132</v>
      </c>
      <c r="L17" s="469" t="s">
        <v>133</v>
      </c>
      <c r="M17" s="469" t="s">
        <v>134</v>
      </c>
      <c r="N17" s="448">
        <v>0.1</v>
      </c>
    </row>
    <row r="18" spans="1:14" ht="143.25" customHeight="1" thickBot="1">
      <c r="A18" s="427"/>
      <c r="B18" s="427"/>
      <c r="C18" s="461"/>
      <c r="D18" s="464"/>
      <c r="E18" s="467"/>
      <c r="F18" s="30" t="s">
        <v>150</v>
      </c>
      <c r="G18" s="30" t="s">
        <v>151</v>
      </c>
      <c r="H18" s="30" t="s">
        <v>152</v>
      </c>
      <c r="I18" s="30" t="s">
        <v>153</v>
      </c>
      <c r="J18" s="470"/>
      <c r="K18" s="470"/>
      <c r="L18" s="470"/>
      <c r="M18" s="470"/>
      <c r="N18" s="426"/>
    </row>
    <row r="19" spans="1:14" ht="262.5" customHeight="1" thickBot="1">
      <c r="A19" s="428"/>
      <c r="B19" s="428"/>
      <c r="C19" s="462"/>
      <c r="D19" s="465"/>
      <c r="E19" s="468"/>
      <c r="F19" s="30" t="s">
        <v>154</v>
      </c>
      <c r="G19" s="30" t="s">
        <v>155</v>
      </c>
      <c r="H19" s="30" t="s">
        <v>156</v>
      </c>
      <c r="I19" s="30" t="s">
        <v>157</v>
      </c>
      <c r="J19" s="471"/>
      <c r="K19" s="471"/>
      <c r="L19" s="471"/>
      <c r="M19" s="471"/>
      <c r="N19" s="449"/>
    </row>
    <row r="20" spans="1:14">
      <c r="N20" s="448">
        <f>N5+N8+N11+N14+N17</f>
        <v>0.8</v>
      </c>
    </row>
    <row r="21" spans="1:14">
      <c r="N21" s="426"/>
    </row>
    <row r="22" spans="1:14" ht="13.5" thickBot="1">
      <c r="N22" s="449"/>
    </row>
  </sheetData>
  <mergeCells count="40">
    <mergeCell ref="A1:N1"/>
    <mergeCell ref="A5:A7"/>
    <mergeCell ref="B5:B7"/>
    <mergeCell ref="C5:M7"/>
    <mergeCell ref="A14:A16"/>
    <mergeCell ref="B14:B16"/>
    <mergeCell ref="A2:A4"/>
    <mergeCell ref="B2:B4"/>
    <mergeCell ref="C2:C4"/>
    <mergeCell ref="D2:D4"/>
    <mergeCell ref="E2:E4"/>
    <mergeCell ref="F2:F4"/>
    <mergeCell ref="G2:I2"/>
    <mergeCell ref="J2:M2"/>
    <mergeCell ref="N2:N4"/>
    <mergeCell ref="G3:G4"/>
    <mergeCell ref="H3:H4"/>
    <mergeCell ref="I3:I4"/>
    <mergeCell ref="C14:M16"/>
    <mergeCell ref="N5:N7"/>
    <mergeCell ref="A8:A10"/>
    <mergeCell ref="B8:B10"/>
    <mergeCell ref="C8:M10"/>
    <mergeCell ref="N8:N10"/>
    <mergeCell ref="N20:N22"/>
    <mergeCell ref="A11:A13"/>
    <mergeCell ref="B11:B13"/>
    <mergeCell ref="C11:M13"/>
    <mergeCell ref="N11:N13"/>
    <mergeCell ref="N14:N16"/>
    <mergeCell ref="A17:A19"/>
    <mergeCell ref="B17:B19"/>
    <mergeCell ref="C17:C19"/>
    <mergeCell ref="D17:D19"/>
    <mergeCell ref="E17:E19"/>
    <mergeCell ref="J17:J19"/>
    <mergeCell ref="K17:K19"/>
    <mergeCell ref="L17:L19"/>
    <mergeCell ref="M17:M19"/>
    <mergeCell ref="N17:N19"/>
  </mergeCells>
  <dataValidations count="1">
    <dataValidation type="textLength" allowBlank="1" showInputMessage="1" showErrorMessage="1" error="superato il limite di caratteri consentito" prompt="lunghezza max consentita 2000 caratteri spazi inclusi" sqref="E20:E1048576" xr:uid="{3C7A81A4-563E-4D68-8DF8-8FB9995C9C0A}">
      <formula1>0</formula1>
      <formula2>2000</formula2>
    </dataValidation>
  </dataValidations>
  <pageMargins left="3.937007874015748E-2" right="3.937007874015748E-2" top="0.19685039370078741" bottom="0.19685039370078741" header="0.19685039370078741" footer="0.11811023622047245"/>
  <pageSetup paperSize="9" scale="40"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58F6-B273-4967-86F3-6F742C6AEA7F}">
  <sheetPr>
    <pageSetUpPr fitToPage="1"/>
  </sheetPr>
  <dimension ref="A1:N13"/>
  <sheetViews>
    <sheetView zoomScale="80" zoomScaleNormal="80" workbookViewId="0">
      <selection sqref="A1:N1"/>
    </sheetView>
  </sheetViews>
  <sheetFormatPr defaultColWidth="8.7109375" defaultRowHeight="15.75"/>
  <cols>
    <col min="1" max="1" width="11.85546875" style="5" customWidth="1"/>
    <col min="2" max="2" width="13.5703125" style="5" customWidth="1"/>
    <col min="3" max="3" width="14.42578125" style="9" customWidth="1"/>
    <col min="4" max="4" width="21.5703125" style="5" customWidth="1"/>
    <col min="5" max="5" width="73.7109375" style="5" customWidth="1"/>
    <col min="6" max="6" width="27.85546875" style="5" customWidth="1"/>
    <col min="7" max="7" width="16" style="5" customWidth="1"/>
    <col min="8" max="8" width="16.140625" style="5" customWidth="1"/>
    <col min="9" max="9" width="15.7109375" style="5" customWidth="1"/>
    <col min="10" max="10" width="16.85546875" style="5" customWidth="1"/>
    <col min="11" max="11" width="16.5703125" style="5" customWidth="1"/>
    <col min="12" max="12" width="15" style="5" customWidth="1"/>
    <col min="13" max="13" width="14.140625" style="5" customWidth="1"/>
    <col min="14" max="16384" width="8.7109375" style="5"/>
  </cols>
  <sheetData>
    <row r="1" spans="1:14" ht="27.75" customHeight="1" thickBot="1">
      <c r="A1" s="479" t="s">
        <v>594</v>
      </c>
      <c r="B1" s="479"/>
      <c r="C1" s="479"/>
      <c r="D1" s="479"/>
      <c r="E1" s="479"/>
      <c r="F1" s="479"/>
      <c r="G1" s="479"/>
      <c r="H1" s="479"/>
      <c r="I1" s="479"/>
      <c r="J1" s="479"/>
      <c r="K1" s="479"/>
      <c r="L1" s="479"/>
      <c r="M1" s="479"/>
      <c r="N1" s="479"/>
    </row>
    <row r="2" spans="1:14" ht="16.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4" ht="16.5" thickBot="1">
      <c r="A3" s="444"/>
      <c r="B3" s="447"/>
      <c r="C3" s="444"/>
      <c r="D3" s="447"/>
      <c r="E3" s="201"/>
      <c r="F3" s="446"/>
      <c r="G3" s="390" t="s">
        <v>6</v>
      </c>
      <c r="H3" s="390" t="s">
        <v>7</v>
      </c>
      <c r="I3" s="390" t="s">
        <v>8</v>
      </c>
      <c r="J3" s="14" t="s">
        <v>9</v>
      </c>
      <c r="K3" s="14">
        <v>0.6</v>
      </c>
      <c r="L3" s="14">
        <v>0.8</v>
      </c>
      <c r="M3" s="15" t="s">
        <v>14</v>
      </c>
      <c r="N3" s="445"/>
    </row>
    <row r="4" spans="1:14" ht="45.75" thickBot="1">
      <c r="A4" s="444"/>
      <c r="B4" s="447"/>
      <c r="C4" s="444"/>
      <c r="D4" s="447"/>
      <c r="E4" s="202"/>
      <c r="F4" s="446"/>
      <c r="G4" s="390"/>
      <c r="H4" s="390"/>
      <c r="I4" s="390"/>
      <c r="J4" s="24" t="s">
        <v>13</v>
      </c>
      <c r="K4" s="24">
        <v>1</v>
      </c>
      <c r="L4" s="24" t="s">
        <v>11</v>
      </c>
      <c r="M4" s="24" t="s">
        <v>12</v>
      </c>
      <c r="N4" s="445"/>
    </row>
    <row r="5" spans="1:14" ht="31.5" customHeight="1" thickBot="1">
      <c r="A5" s="52">
        <v>1</v>
      </c>
      <c r="B5" s="52" t="s">
        <v>15</v>
      </c>
      <c r="C5" s="480" t="s">
        <v>16</v>
      </c>
      <c r="D5" s="480"/>
      <c r="E5" s="480"/>
      <c r="F5" s="480"/>
      <c r="G5" s="480"/>
      <c r="H5" s="480"/>
      <c r="I5" s="480"/>
      <c r="J5" s="480"/>
      <c r="K5" s="480"/>
      <c r="L5" s="480"/>
      <c r="M5" s="480"/>
      <c r="N5" s="38">
        <v>0.3</v>
      </c>
    </row>
    <row r="6" spans="1:14" s="51" customFormat="1" ht="34.5" customHeight="1" thickBot="1">
      <c r="A6" s="52">
        <v>2</v>
      </c>
      <c r="B6" s="52" t="s">
        <v>158</v>
      </c>
      <c r="C6" s="480" t="s">
        <v>203</v>
      </c>
      <c r="D6" s="480"/>
      <c r="E6" s="480"/>
      <c r="F6" s="480"/>
      <c r="G6" s="480"/>
      <c r="H6" s="480"/>
      <c r="I6" s="480"/>
      <c r="J6" s="480"/>
      <c r="K6" s="480"/>
      <c r="L6" s="480"/>
      <c r="M6" s="480"/>
      <c r="N6" s="38">
        <v>0.25</v>
      </c>
    </row>
    <row r="7" spans="1:14" s="51" customFormat="1" ht="39" customHeight="1" thickBot="1">
      <c r="A7" s="52">
        <v>3</v>
      </c>
      <c r="B7" s="52" t="s">
        <v>159</v>
      </c>
      <c r="C7" s="480" t="s">
        <v>199</v>
      </c>
      <c r="D7" s="480"/>
      <c r="E7" s="480"/>
      <c r="F7" s="480"/>
      <c r="G7" s="480"/>
      <c r="H7" s="480"/>
      <c r="I7" s="480"/>
      <c r="J7" s="480"/>
      <c r="K7" s="480"/>
      <c r="L7" s="480"/>
      <c r="M7" s="480"/>
      <c r="N7" s="38">
        <v>0.1</v>
      </c>
    </row>
    <row r="8" spans="1:14" s="51" customFormat="1" ht="42.75" customHeight="1" thickBot="1">
      <c r="A8" s="28">
        <v>4</v>
      </c>
      <c r="B8" s="28" t="s">
        <v>181</v>
      </c>
      <c r="C8" s="451" t="s">
        <v>200</v>
      </c>
      <c r="D8" s="452"/>
      <c r="E8" s="452"/>
      <c r="F8" s="452"/>
      <c r="G8" s="452"/>
      <c r="H8" s="452"/>
      <c r="I8" s="452"/>
      <c r="J8" s="452"/>
      <c r="K8" s="452"/>
      <c r="L8" s="452"/>
      <c r="M8" s="453"/>
      <c r="N8" s="29">
        <v>0.1</v>
      </c>
    </row>
    <row r="9" spans="1:14" ht="150.75" customHeight="1">
      <c r="A9" s="429">
        <v>5</v>
      </c>
      <c r="B9" s="481" t="s">
        <v>202</v>
      </c>
      <c r="C9" s="481" t="s">
        <v>243</v>
      </c>
      <c r="D9" s="484" t="s">
        <v>244</v>
      </c>
      <c r="E9" s="487" t="s">
        <v>383</v>
      </c>
      <c r="F9" s="48" t="s">
        <v>229</v>
      </c>
      <c r="G9" s="45" t="s">
        <v>230</v>
      </c>
      <c r="H9" s="45" t="s">
        <v>231</v>
      </c>
      <c r="I9" s="48" t="s">
        <v>232</v>
      </c>
      <c r="J9" s="476" t="s">
        <v>233</v>
      </c>
      <c r="K9" s="476" t="s">
        <v>234</v>
      </c>
      <c r="L9" s="476" t="s">
        <v>235</v>
      </c>
      <c r="M9" s="476" t="s">
        <v>236</v>
      </c>
      <c r="N9" s="435">
        <v>0.05</v>
      </c>
    </row>
    <row r="10" spans="1:14" ht="69" customHeight="1">
      <c r="A10" s="430"/>
      <c r="B10" s="482"/>
      <c r="C10" s="482"/>
      <c r="D10" s="485"/>
      <c r="E10" s="488"/>
      <c r="F10" s="33" t="s">
        <v>237</v>
      </c>
      <c r="G10" s="34" t="s">
        <v>230</v>
      </c>
      <c r="H10" s="34" t="s">
        <v>231</v>
      </c>
      <c r="I10" s="33" t="s">
        <v>232</v>
      </c>
      <c r="J10" s="477"/>
      <c r="K10" s="477"/>
      <c r="L10" s="477"/>
      <c r="M10" s="477"/>
      <c r="N10" s="436"/>
    </row>
    <row r="11" spans="1:14" ht="60">
      <c r="A11" s="430"/>
      <c r="B11" s="482"/>
      <c r="C11" s="482"/>
      <c r="D11" s="485"/>
      <c r="E11" s="488"/>
      <c r="F11" s="33" t="s">
        <v>238</v>
      </c>
      <c r="G11" s="35" t="s">
        <v>239</v>
      </c>
      <c r="H11" s="33" t="s">
        <v>240</v>
      </c>
      <c r="I11" s="33" t="s">
        <v>241</v>
      </c>
      <c r="J11" s="477"/>
      <c r="K11" s="477"/>
      <c r="L11" s="477"/>
      <c r="M11" s="477"/>
      <c r="N11" s="436"/>
    </row>
    <row r="12" spans="1:14" ht="68.25" customHeight="1" thickBot="1">
      <c r="A12" s="431"/>
      <c r="B12" s="483"/>
      <c r="C12" s="483"/>
      <c r="D12" s="486"/>
      <c r="E12" s="489"/>
      <c r="F12" s="49" t="s">
        <v>242</v>
      </c>
      <c r="G12" s="50" t="s">
        <v>239</v>
      </c>
      <c r="H12" s="49" t="s">
        <v>240</v>
      </c>
      <c r="I12" s="49" t="s">
        <v>241</v>
      </c>
      <c r="J12" s="478"/>
      <c r="K12" s="478"/>
      <c r="L12" s="478"/>
      <c r="M12" s="478"/>
      <c r="N12" s="437"/>
    </row>
    <row r="13" spans="1:14" ht="16.5" thickBot="1">
      <c r="N13" s="38">
        <f>N5+N6+N7+N8+N9</f>
        <v>0.8</v>
      </c>
    </row>
  </sheetData>
  <mergeCells count="27">
    <mergeCell ref="A9:A12"/>
    <mergeCell ref="C8:M8"/>
    <mergeCell ref="C7:M7"/>
    <mergeCell ref="C6:M6"/>
    <mergeCell ref="C5:M5"/>
    <mergeCell ref="L9:L12"/>
    <mergeCell ref="M9:M12"/>
    <mergeCell ref="B9:B12"/>
    <mergeCell ref="D9:D12"/>
    <mergeCell ref="E9:E12"/>
    <mergeCell ref="C9:C12"/>
    <mergeCell ref="G3:G4"/>
    <mergeCell ref="H3:H4"/>
    <mergeCell ref="I3:I4"/>
    <mergeCell ref="A1:N1"/>
    <mergeCell ref="A2:A4"/>
    <mergeCell ref="B2:B4"/>
    <mergeCell ref="C2:C4"/>
    <mergeCell ref="D2:D4"/>
    <mergeCell ref="E2:E4"/>
    <mergeCell ref="F2:F4"/>
    <mergeCell ref="G2:I2"/>
    <mergeCell ref="N9:N12"/>
    <mergeCell ref="J2:M2"/>
    <mergeCell ref="N2:N4"/>
    <mergeCell ref="J9:J12"/>
    <mergeCell ref="K9:K12"/>
  </mergeCells>
  <dataValidations count="1">
    <dataValidation type="textLength" allowBlank="1" showInputMessage="1" showErrorMessage="1" error="superato il limite di caratteri consentito" prompt="lunghezza max consentita 2000 caratteri spazi inclusi" sqref="D9:E9 E13:E1048576" xr:uid="{5C5FEF8F-DA97-4F17-8C94-3BEFE9A4CC8C}">
      <formula1>0</formula1>
      <formula2>2000</formula2>
    </dataValidation>
  </dataValidations>
  <pageMargins left="3.937007874015748E-2" right="3.937007874015748E-2" top="0.19685039370078741" bottom="0.19685039370078741" header="0.19685039370078741" footer="0.11811023622047245"/>
  <pageSetup paperSize="9"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7FA2-84D6-4C17-A06E-A0B2B19AF0CC}">
  <sheetPr>
    <pageSetUpPr fitToPage="1"/>
  </sheetPr>
  <dimension ref="A1:N20"/>
  <sheetViews>
    <sheetView zoomScale="80" zoomScaleNormal="80" workbookViewId="0">
      <selection sqref="A1:N1"/>
    </sheetView>
  </sheetViews>
  <sheetFormatPr defaultColWidth="8.7109375" defaultRowHeight="15.75"/>
  <cols>
    <col min="1" max="1" width="13.7109375" style="59" bestFit="1" customWidth="1"/>
    <col min="2" max="2" width="15.140625" style="59" bestFit="1" customWidth="1"/>
    <col min="3" max="3" width="17.7109375" style="9" bestFit="1" customWidth="1"/>
    <col min="4" max="4" width="26.42578125" style="59" customWidth="1"/>
    <col min="5" max="5" width="75.5703125" style="59" customWidth="1"/>
    <col min="6" max="6" width="48.5703125" style="59" customWidth="1"/>
    <col min="7" max="7" width="12.7109375" style="59" customWidth="1"/>
    <col min="8" max="8" width="12.28515625" style="59" customWidth="1"/>
    <col min="9" max="9" width="11.28515625" style="59" customWidth="1"/>
    <col min="10" max="10" width="12" style="59" customWidth="1"/>
    <col min="11" max="11" width="15" style="59" customWidth="1"/>
    <col min="12" max="12" width="14.140625" style="59" customWidth="1"/>
    <col min="13" max="13" width="14.28515625" style="59" customWidth="1"/>
    <col min="14" max="14" width="10.85546875" style="59" bestFit="1" customWidth="1"/>
    <col min="15" max="16384" width="8.7109375" style="59"/>
  </cols>
  <sheetData>
    <row r="1" spans="1:14" ht="33" customHeight="1" thickBot="1">
      <c r="A1" s="265" t="s">
        <v>21</v>
      </c>
      <c r="B1" s="266"/>
      <c r="C1" s="266"/>
      <c r="D1" s="266"/>
      <c r="E1" s="266"/>
      <c r="F1" s="266"/>
      <c r="G1" s="266"/>
      <c r="H1" s="266"/>
      <c r="I1" s="266"/>
      <c r="J1" s="266"/>
      <c r="K1" s="266"/>
      <c r="L1" s="266"/>
      <c r="M1" s="266"/>
      <c r="N1" s="267"/>
    </row>
    <row r="2" spans="1:14" ht="16.5" customHeight="1" thickBot="1">
      <c r="A2" s="510" t="s">
        <v>18</v>
      </c>
      <c r="B2" s="511" t="s">
        <v>0</v>
      </c>
      <c r="C2" s="510" t="s">
        <v>35</v>
      </c>
      <c r="D2" s="511" t="s">
        <v>1</v>
      </c>
      <c r="E2" s="200" t="s">
        <v>580</v>
      </c>
      <c r="F2" s="512" t="s">
        <v>2</v>
      </c>
      <c r="G2" s="512" t="s">
        <v>3</v>
      </c>
      <c r="H2" s="512"/>
      <c r="I2" s="512"/>
      <c r="J2" s="512" t="s">
        <v>4</v>
      </c>
      <c r="K2" s="512"/>
      <c r="L2" s="512"/>
      <c r="M2" s="512"/>
      <c r="N2" s="514" t="s">
        <v>5</v>
      </c>
    </row>
    <row r="3" spans="1:14" ht="16.5" thickBot="1">
      <c r="A3" s="510"/>
      <c r="B3" s="511"/>
      <c r="C3" s="510"/>
      <c r="D3" s="511"/>
      <c r="E3" s="201"/>
      <c r="F3" s="512"/>
      <c r="G3" s="513" t="s">
        <v>6</v>
      </c>
      <c r="H3" s="513" t="s">
        <v>7</v>
      </c>
      <c r="I3" s="513" t="s">
        <v>8</v>
      </c>
      <c r="J3" s="53" t="s">
        <v>9</v>
      </c>
      <c r="K3" s="53">
        <v>0.6</v>
      </c>
      <c r="L3" s="53">
        <v>0.8</v>
      </c>
      <c r="M3" s="54" t="s">
        <v>14</v>
      </c>
      <c r="N3" s="514"/>
    </row>
    <row r="4" spans="1:14" ht="79.5" thickBot="1">
      <c r="A4" s="510"/>
      <c r="B4" s="511"/>
      <c r="C4" s="510"/>
      <c r="D4" s="511"/>
      <c r="E4" s="202"/>
      <c r="F4" s="512"/>
      <c r="G4" s="513"/>
      <c r="H4" s="513"/>
      <c r="I4" s="513"/>
      <c r="J4" s="55" t="s">
        <v>13</v>
      </c>
      <c r="K4" s="55">
        <v>1</v>
      </c>
      <c r="L4" s="55" t="s">
        <v>11</v>
      </c>
      <c r="M4" s="55" t="s">
        <v>12</v>
      </c>
      <c r="N4" s="514"/>
    </row>
    <row r="5" spans="1:14" ht="12.75" customHeight="1">
      <c r="A5" s="490">
        <v>1</v>
      </c>
      <c r="B5" s="490" t="s">
        <v>15</v>
      </c>
      <c r="C5" s="493" t="s">
        <v>16</v>
      </c>
      <c r="D5" s="494"/>
      <c r="E5" s="494"/>
      <c r="F5" s="494"/>
      <c r="G5" s="494"/>
      <c r="H5" s="494"/>
      <c r="I5" s="494"/>
      <c r="J5" s="494"/>
      <c r="K5" s="494"/>
      <c r="L5" s="494"/>
      <c r="M5" s="515"/>
      <c r="N5" s="518">
        <v>0.3</v>
      </c>
    </row>
    <row r="6" spans="1:14" ht="12.75" customHeight="1">
      <c r="A6" s="491"/>
      <c r="B6" s="491"/>
      <c r="C6" s="495"/>
      <c r="D6" s="496"/>
      <c r="E6" s="496"/>
      <c r="F6" s="496"/>
      <c r="G6" s="496"/>
      <c r="H6" s="496"/>
      <c r="I6" s="496"/>
      <c r="J6" s="496"/>
      <c r="K6" s="496"/>
      <c r="L6" s="496"/>
      <c r="M6" s="516"/>
      <c r="N6" s="516"/>
    </row>
    <row r="7" spans="1:14" ht="13.5" customHeight="1" thickBot="1">
      <c r="A7" s="492"/>
      <c r="B7" s="492"/>
      <c r="C7" s="497"/>
      <c r="D7" s="498"/>
      <c r="E7" s="498"/>
      <c r="F7" s="498"/>
      <c r="G7" s="498"/>
      <c r="H7" s="498"/>
      <c r="I7" s="498"/>
      <c r="J7" s="498"/>
      <c r="K7" s="498"/>
      <c r="L7" s="498"/>
      <c r="M7" s="517"/>
      <c r="N7" s="517"/>
    </row>
    <row r="8" spans="1:14" ht="13.5" customHeight="1">
      <c r="A8" s="490">
        <v>2</v>
      </c>
      <c r="B8" s="490" t="s">
        <v>30</v>
      </c>
      <c r="C8" s="493" t="s">
        <v>42</v>
      </c>
      <c r="D8" s="494"/>
      <c r="E8" s="494"/>
      <c r="F8" s="494"/>
      <c r="G8" s="494"/>
      <c r="H8" s="494"/>
      <c r="I8" s="494"/>
      <c r="J8" s="494"/>
      <c r="K8" s="494"/>
      <c r="L8" s="494"/>
      <c r="M8" s="494"/>
      <c r="N8" s="499">
        <v>0.25</v>
      </c>
    </row>
    <row r="9" spans="1:14" ht="13.5" customHeight="1">
      <c r="A9" s="491"/>
      <c r="B9" s="491"/>
      <c r="C9" s="495"/>
      <c r="D9" s="496"/>
      <c r="E9" s="496"/>
      <c r="F9" s="496"/>
      <c r="G9" s="496"/>
      <c r="H9" s="496"/>
      <c r="I9" s="496"/>
      <c r="J9" s="496"/>
      <c r="K9" s="496"/>
      <c r="L9" s="496"/>
      <c r="M9" s="496"/>
      <c r="N9" s="491"/>
    </row>
    <row r="10" spans="1:14" ht="13.5" customHeight="1" thickBot="1">
      <c r="A10" s="492"/>
      <c r="B10" s="492"/>
      <c r="C10" s="497"/>
      <c r="D10" s="498"/>
      <c r="E10" s="498"/>
      <c r="F10" s="498"/>
      <c r="G10" s="498"/>
      <c r="H10" s="498"/>
      <c r="I10" s="498"/>
      <c r="J10" s="498"/>
      <c r="K10" s="498"/>
      <c r="L10" s="498"/>
      <c r="M10" s="498"/>
      <c r="N10" s="492"/>
    </row>
    <row r="11" spans="1:14">
      <c r="A11" s="490">
        <v>3</v>
      </c>
      <c r="B11" s="490" t="s">
        <v>206</v>
      </c>
      <c r="C11" s="493" t="s">
        <v>207</v>
      </c>
      <c r="D11" s="494"/>
      <c r="E11" s="494"/>
      <c r="F11" s="494"/>
      <c r="G11" s="494"/>
      <c r="H11" s="494"/>
      <c r="I11" s="494"/>
      <c r="J11" s="494"/>
      <c r="K11" s="494"/>
      <c r="L11" s="494"/>
      <c r="M11" s="494"/>
      <c r="N11" s="499">
        <v>0.1</v>
      </c>
    </row>
    <row r="12" spans="1:14">
      <c r="A12" s="491"/>
      <c r="B12" s="491"/>
      <c r="C12" s="495"/>
      <c r="D12" s="496"/>
      <c r="E12" s="496"/>
      <c r="F12" s="496"/>
      <c r="G12" s="496"/>
      <c r="H12" s="496"/>
      <c r="I12" s="496"/>
      <c r="J12" s="496"/>
      <c r="K12" s="496"/>
      <c r="L12" s="496"/>
      <c r="M12" s="496"/>
      <c r="N12" s="491"/>
    </row>
    <row r="13" spans="1:14" ht="16.5" thickBot="1">
      <c r="A13" s="492"/>
      <c r="B13" s="492"/>
      <c r="C13" s="497"/>
      <c r="D13" s="498"/>
      <c r="E13" s="498"/>
      <c r="F13" s="498"/>
      <c r="G13" s="498"/>
      <c r="H13" s="498"/>
      <c r="I13" s="498"/>
      <c r="J13" s="498"/>
      <c r="K13" s="498"/>
      <c r="L13" s="498"/>
      <c r="M13" s="498"/>
      <c r="N13" s="492"/>
    </row>
    <row r="14" spans="1:14" s="71" customFormat="1">
      <c r="A14" s="490">
        <v>3</v>
      </c>
      <c r="B14" s="490" t="s">
        <v>459</v>
      </c>
      <c r="C14" s="493" t="s">
        <v>207</v>
      </c>
      <c r="D14" s="494"/>
      <c r="E14" s="494"/>
      <c r="F14" s="494"/>
      <c r="G14" s="494"/>
      <c r="H14" s="494"/>
      <c r="I14" s="494"/>
      <c r="J14" s="494"/>
      <c r="K14" s="494"/>
      <c r="L14" s="494"/>
      <c r="M14" s="494"/>
      <c r="N14" s="499">
        <v>0.1</v>
      </c>
    </row>
    <row r="15" spans="1:14" s="71" customFormat="1">
      <c r="A15" s="491"/>
      <c r="B15" s="491"/>
      <c r="C15" s="495"/>
      <c r="D15" s="496"/>
      <c r="E15" s="496"/>
      <c r="F15" s="496"/>
      <c r="G15" s="496"/>
      <c r="H15" s="496"/>
      <c r="I15" s="496"/>
      <c r="J15" s="496"/>
      <c r="K15" s="496"/>
      <c r="L15" s="496"/>
      <c r="M15" s="496"/>
      <c r="N15" s="491"/>
    </row>
    <row r="16" spans="1:14" s="71" customFormat="1" ht="16.5" thickBot="1">
      <c r="A16" s="492"/>
      <c r="B16" s="492"/>
      <c r="C16" s="497"/>
      <c r="D16" s="498"/>
      <c r="E16" s="498"/>
      <c r="F16" s="498"/>
      <c r="G16" s="498"/>
      <c r="H16" s="498"/>
      <c r="I16" s="498"/>
      <c r="J16" s="498"/>
      <c r="K16" s="498"/>
      <c r="L16" s="498"/>
      <c r="M16" s="498"/>
      <c r="N16" s="492"/>
    </row>
    <row r="17" spans="1:14" ht="161.25" customHeight="1">
      <c r="A17" s="500">
        <v>5</v>
      </c>
      <c r="B17" s="502" t="s">
        <v>373</v>
      </c>
      <c r="C17" s="502" t="s">
        <v>125</v>
      </c>
      <c r="D17" s="504" t="s">
        <v>591</v>
      </c>
      <c r="E17" s="235" t="s">
        <v>374</v>
      </c>
      <c r="F17" s="68" t="s">
        <v>375</v>
      </c>
      <c r="G17" s="72" t="s">
        <v>367</v>
      </c>
      <c r="H17" s="72" t="s">
        <v>366</v>
      </c>
      <c r="I17" s="72" t="s">
        <v>376</v>
      </c>
      <c r="J17" s="508" t="s">
        <v>379</v>
      </c>
      <c r="K17" s="508" t="s">
        <v>380</v>
      </c>
      <c r="L17" s="508" t="s">
        <v>381</v>
      </c>
      <c r="M17" s="508" t="s">
        <v>382</v>
      </c>
      <c r="N17" s="506">
        <v>0.05</v>
      </c>
    </row>
    <row r="18" spans="1:14" ht="189.75" customHeight="1" thickBot="1">
      <c r="A18" s="501"/>
      <c r="B18" s="503"/>
      <c r="C18" s="503"/>
      <c r="D18" s="505"/>
      <c r="E18" s="245"/>
      <c r="F18" s="70" t="s">
        <v>377</v>
      </c>
      <c r="G18" s="73" t="s">
        <v>378</v>
      </c>
      <c r="H18" s="73" t="s">
        <v>378</v>
      </c>
      <c r="I18" s="73" t="s">
        <v>378</v>
      </c>
      <c r="J18" s="509"/>
      <c r="K18" s="509"/>
      <c r="L18" s="509"/>
      <c r="M18" s="509"/>
      <c r="N18" s="507"/>
    </row>
    <row r="19" spans="1:14" ht="16.5" thickBot="1">
      <c r="J19" s="71"/>
      <c r="K19" s="71"/>
      <c r="L19" s="71"/>
      <c r="M19" s="71"/>
      <c r="N19" s="74">
        <f>N5+N8+N11+N14+N17</f>
        <v>0.8</v>
      </c>
    </row>
    <row r="20" spans="1:14">
      <c r="J20" s="71"/>
      <c r="K20" s="71"/>
      <c r="L20" s="71"/>
      <c r="M20" s="71"/>
    </row>
  </sheetData>
  <mergeCells count="39">
    <mergeCell ref="A5:A7"/>
    <mergeCell ref="B5:B7"/>
    <mergeCell ref="C5:M7"/>
    <mergeCell ref="N5:N7"/>
    <mergeCell ref="C11:M13"/>
    <mergeCell ref="N11:N13"/>
    <mergeCell ref="A8:A10"/>
    <mergeCell ref="B8:B10"/>
    <mergeCell ref="C8:M10"/>
    <mergeCell ref="N8:N10"/>
    <mergeCell ref="A11:A13"/>
    <mergeCell ref="B11:B13"/>
    <mergeCell ref="A2:A4"/>
    <mergeCell ref="B2:B4"/>
    <mergeCell ref="C2:C4"/>
    <mergeCell ref="A1:N1"/>
    <mergeCell ref="G2:I2"/>
    <mergeCell ref="J2:M2"/>
    <mergeCell ref="G3:G4"/>
    <mergeCell ref="H3:H4"/>
    <mergeCell ref="I3:I4"/>
    <mergeCell ref="N2:N4"/>
    <mergeCell ref="F2:F4"/>
    <mergeCell ref="D2:D4"/>
    <mergeCell ref="E2:E4"/>
    <mergeCell ref="A14:A16"/>
    <mergeCell ref="B14:B16"/>
    <mergeCell ref="C14:M16"/>
    <mergeCell ref="N14:N16"/>
    <mergeCell ref="A17:A18"/>
    <mergeCell ref="B17:B18"/>
    <mergeCell ref="C17:C18"/>
    <mergeCell ref="D17:D18"/>
    <mergeCell ref="N17:N18"/>
    <mergeCell ref="E17:E18"/>
    <mergeCell ref="J17:J18"/>
    <mergeCell ref="K17:K18"/>
    <mergeCell ref="L17:L18"/>
    <mergeCell ref="M17:M18"/>
  </mergeCells>
  <dataValidations count="1">
    <dataValidation type="textLength" allowBlank="1" showInputMessage="1" showErrorMessage="1" error="superato il limite di caratteri consentito" prompt="lunghezza max consentita 2000 caratteri spazi inclusi" sqref="E17 E19:E1048576" xr:uid="{D1E58D39-60FE-4B0D-B7BC-0EBE093639A0}">
      <formula1>0</formula1>
      <formula2>2000</formula2>
    </dataValidation>
  </dataValidations>
  <pageMargins left="3.937007874015748E-2" right="3.937007874015748E-2" top="0.19685039370078741" bottom="0.19685039370078741" header="0.19685039370078741" footer="0.11811023622047245"/>
  <pageSetup paperSize="9" scale="46" fitToHeight="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318A-C392-456B-B24E-7E9155BC099C}">
  <sheetPr>
    <pageSetUpPr fitToPage="1"/>
  </sheetPr>
  <dimension ref="A1:N24"/>
  <sheetViews>
    <sheetView topLeftCell="A5" zoomScale="80" zoomScaleNormal="80" workbookViewId="0">
      <selection sqref="A1:N1"/>
    </sheetView>
  </sheetViews>
  <sheetFormatPr defaultRowHeight="15"/>
  <cols>
    <col min="1" max="1" width="12" customWidth="1"/>
    <col min="2" max="2" width="12.85546875" customWidth="1"/>
    <col min="3" max="3" width="17.85546875" style="11" customWidth="1"/>
    <col min="4" max="4" width="18.7109375" customWidth="1"/>
    <col min="5" max="5" width="89.28515625" customWidth="1"/>
    <col min="6" max="6" width="42.85546875" customWidth="1"/>
    <col min="7" max="7" width="17.42578125" customWidth="1"/>
    <col min="8" max="8" width="16.85546875" customWidth="1"/>
    <col min="9" max="9" width="15.7109375" customWidth="1"/>
    <col min="10" max="10" width="18.42578125" customWidth="1"/>
    <col min="11" max="11" width="16.5703125" customWidth="1"/>
    <col min="12" max="12" width="16.28515625" customWidth="1"/>
    <col min="13" max="13" width="15" customWidth="1"/>
  </cols>
  <sheetData>
    <row r="1" spans="1:14" s="6" customFormat="1" ht="32.25" customHeight="1" thickBot="1">
      <c r="A1" s="441" t="s">
        <v>22</v>
      </c>
      <c r="B1" s="442"/>
      <c r="C1" s="442"/>
      <c r="D1" s="442"/>
      <c r="E1" s="442"/>
      <c r="F1" s="442"/>
      <c r="G1" s="442"/>
      <c r="H1" s="442"/>
      <c r="I1" s="442"/>
      <c r="J1" s="442"/>
      <c r="K1" s="442"/>
      <c r="L1" s="442"/>
      <c r="M1" s="442"/>
      <c r="N1" s="443"/>
    </row>
    <row r="2" spans="1:14" ht="15.75" customHeight="1" thickBot="1">
      <c r="A2" s="444" t="s">
        <v>18</v>
      </c>
      <c r="B2" s="447" t="s">
        <v>0</v>
      </c>
      <c r="C2" s="444" t="s">
        <v>35</v>
      </c>
      <c r="D2" s="447" t="s">
        <v>1</v>
      </c>
      <c r="E2" s="200" t="s">
        <v>580</v>
      </c>
      <c r="F2" s="446" t="s">
        <v>2</v>
      </c>
      <c r="G2" s="446" t="s">
        <v>3</v>
      </c>
      <c r="H2" s="446"/>
      <c r="I2" s="446"/>
      <c r="J2" s="446" t="s">
        <v>4</v>
      </c>
      <c r="K2" s="446"/>
      <c r="L2" s="446"/>
      <c r="M2" s="446"/>
      <c r="N2" s="445" t="s">
        <v>5</v>
      </c>
    </row>
    <row r="3" spans="1:14" ht="15.75" thickBot="1">
      <c r="A3" s="444"/>
      <c r="B3" s="447"/>
      <c r="C3" s="444"/>
      <c r="D3" s="447"/>
      <c r="E3" s="201"/>
      <c r="F3" s="446"/>
      <c r="G3" s="390" t="s">
        <v>6</v>
      </c>
      <c r="H3" s="390" t="s">
        <v>7</v>
      </c>
      <c r="I3" s="390" t="s">
        <v>8</v>
      </c>
      <c r="J3" s="14" t="s">
        <v>9</v>
      </c>
      <c r="K3" s="14">
        <v>0.6</v>
      </c>
      <c r="L3" s="14">
        <v>0.8</v>
      </c>
      <c r="M3" s="15" t="s">
        <v>14</v>
      </c>
      <c r="N3" s="445"/>
    </row>
    <row r="4" spans="1:14" ht="45.75" thickBot="1">
      <c r="A4" s="444"/>
      <c r="B4" s="447"/>
      <c r="C4" s="444"/>
      <c r="D4" s="447"/>
      <c r="E4" s="202"/>
      <c r="F4" s="446"/>
      <c r="G4" s="390"/>
      <c r="H4" s="390"/>
      <c r="I4" s="390"/>
      <c r="J4" s="24" t="s">
        <v>13</v>
      </c>
      <c r="K4" s="24">
        <v>1</v>
      </c>
      <c r="L4" s="24" t="s">
        <v>11</v>
      </c>
      <c r="M4" s="24" t="s">
        <v>12</v>
      </c>
      <c r="N4" s="445"/>
    </row>
    <row r="5" spans="1:14">
      <c r="A5" s="450">
        <v>1</v>
      </c>
      <c r="B5" s="450" t="s">
        <v>15</v>
      </c>
      <c r="C5" s="451" t="s">
        <v>16</v>
      </c>
      <c r="D5" s="452"/>
      <c r="E5" s="452"/>
      <c r="F5" s="452"/>
      <c r="G5" s="452"/>
      <c r="H5" s="452"/>
      <c r="I5" s="452"/>
      <c r="J5" s="452"/>
      <c r="K5" s="452"/>
      <c r="L5" s="452"/>
      <c r="M5" s="453"/>
      <c r="N5" s="472">
        <v>0.3</v>
      </c>
    </row>
    <row r="6" spans="1:14">
      <c r="A6" s="427"/>
      <c r="B6" s="427"/>
      <c r="C6" s="454"/>
      <c r="D6" s="455"/>
      <c r="E6" s="455"/>
      <c r="F6" s="455"/>
      <c r="G6" s="455"/>
      <c r="H6" s="455"/>
      <c r="I6" s="455"/>
      <c r="J6" s="455"/>
      <c r="K6" s="455"/>
      <c r="L6" s="455"/>
      <c r="M6" s="456"/>
      <c r="N6" s="456"/>
    </row>
    <row r="7" spans="1:14" ht="15.75" thickBot="1">
      <c r="A7" s="428"/>
      <c r="B7" s="428"/>
      <c r="C7" s="457"/>
      <c r="D7" s="458"/>
      <c r="E7" s="458"/>
      <c r="F7" s="458"/>
      <c r="G7" s="458"/>
      <c r="H7" s="458"/>
      <c r="I7" s="458"/>
      <c r="J7" s="458"/>
      <c r="K7" s="458"/>
      <c r="L7" s="458"/>
      <c r="M7" s="459"/>
      <c r="N7" s="459"/>
    </row>
    <row r="8" spans="1:14">
      <c r="A8" s="450">
        <v>2</v>
      </c>
      <c r="B8" s="450" t="s">
        <v>394</v>
      </c>
      <c r="C8" s="451" t="s">
        <v>41</v>
      </c>
      <c r="D8" s="452"/>
      <c r="E8" s="452"/>
      <c r="F8" s="452"/>
      <c r="G8" s="452"/>
      <c r="H8" s="452"/>
      <c r="I8" s="452"/>
      <c r="J8" s="452"/>
      <c r="K8" s="452"/>
      <c r="L8" s="452"/>
      <c r="M8" s="452"/>
      <c r="N8" s="448">
        <v>0.25</v>
      </c>
    </row>
    <row r="9" spans="1:14">
      <c r="A9" s="427"/>
      <c r="B9" s="427"/>
      <c r="C9" s="454"/>
      <c r="D9" s="455"/>
      <c r="E9" s="455"/>
      <c r="F9" s="455"/>
      <c r="G9" s="455"/>
      <c r="H9" s="455"/>
      <c r="I9" s="455"/>
      <c r="J9" s="455"/>
      <c r="K9" s="455"/>
      <c r="L9" s="455"/>
      <c r="M9" s="455"/>
      <c r="N9" s="427"/>
    </row>
    <row r="10" spans="1:14" ht="15.75" thickBot="1">
      <c r="A10" s="428"/>
      <c r="B10" s="428"/>
      <c r="C10" s="457"/>
      <c r="D10" s="458"/>
      <c r="E10" s="458"/>
      <c r="F10" s="458"/>
      <c r="G10" s="458"/>
      <c r="H10" s="458"/>
      <c r="I10" s="458"/>
      <c r="J10" s="458"/>
      <c r="K10" s="458"/>
      <c r="L10" s="458"/>
      <c r="M10" s="458"/>
      <c r="N10" s="428"/>
    </row>
    <row r="11" spans="1:14" s="96" customFormat="1">
      <c r="A11" s="450">
        <v>3</v>
      </c>
      <c r="B11" s="450" t="s">
        <v>515</v>
      </c>
      <c r="C11" s="451" t="s">
        <v>518</v>
      </c>
      <c r="D11" s="452"/>
      <c r="E11" s="452"/>
      <c r="F11" s="452"/>
      <c r="G11" s="452"/>
      <c r="H11" s="452"/>
      <c r="I11" s="452"/>
      <c r="J11" s="452"/>
      <c r="K11" s="452"/>
      <c r="L11" s="452"/>
      <c r="M11" s="452"/>
      <c r="N11" s="448">
        <v>0.05</v>
      </c>
    </row>
    <row r="12" spans="1:14" s="96" customFormat="1">
      <c r="A12" s="427"/>
      <c r="B12" s="427"/>
      <c r="C12" s="454"/>
      <c r="D12" s="455"/>
      <c r="E12" s="455"/>
      <c r="F12" s="455"/>
      <c r="G12" s="455"/>
      <c r="H12" s="455"/>
      <c r="I12" s="455"/>
      <c r="J12" s="455"/>
      <c r="K12" s="455"/>
      <c r="L12" s="455"/>
      <c r="M12" s="455"/>
      <c r="N12" s="427"/>
    </row>
    <row r="13" spans="1:14" s="96" customFormat="1" ht="15.75" thickBot="1">
      <c r="A13" s="428"/>
      <c r="B13" s="428"/>
      <c r="C13" s="457"/>
      <c r="D13" s="458"/>
      <c r="E13" s="458"/>
      <c r="F13" s="458"/>
      <c r="G13" s="458"/>
      <c r="H13" s="458"/>
      <c r="I13" s="458"/>
      <c r="J13" s="458"/>
      <c r="K13" s="458"/>
      <c r="L13" s="458"/>
      <c r="M13" s="458"/>
      <c r="N13" s="428"/>
    </row>
    <row r="14" spans="1:14" ht="68.25" customHeight="1">
      <c r="A14" s="519">
        <v>4</v>
      </c>
      <c r="B14" s="522" t="s">
        <v>557</v>
      </c>
      <c r="C14" s="522" t="s">
        <v>519</v>
      </c>
      <c r="D14" s="341" t="s">
        <v>520</v>
      </c>
      <c r="E14" s="235" t="s">
        <v>521</v>
      </c>
      <c r="F14" s="41" t="s">
        <v>522</v>
      </c>
      <c r="G14" s="341" t="s">
        <v>418</v>
      </c>
      <c r="H14" s="341"/>
      <c r="I14" s="341"/>
      <c r="J14" s="413" t="s">
        <v>507</v>
      </c>
      <c r="K14" s="413" t="s">
        <v>508</v>
      </c>
      <c r="L14" s="413" t="s">
        <v>509</v>
      </c>
      <c r="M14" s="413" t="s">
        <v>510</v>
      </c>
      <c r="N14" s="506">
        <v>0.1</v>
      </c>
    </row>
    <row r="15" spans="1:14" ht="52.5" customHeight="1">
      <c r="A15" s="520"/>
      <c r="B15" s="523"/>
      <c r="C15" s="523"/>
      <c r="D15" s="342"/>
      <c r="E15" s="244"/>
      <c r="F15" s="47" t="s">
        <v>523</v>
      </c>
      <c r="G15" s="342" t="s">
        <v>418</v>
      </c>
      <c r="H15" s="342"/>
      <c r="I15" s="342"/>
      <c r="J15" s="414"/>
      <c r="K15" s="414"/>
      <c r="L15" s="414"/>
      <c r="M15" s="414"/>
      <c r="N15" s="525"/>
    </row>
    <row r="16" spans="1:14" ht="53.25" customHeight="1">
      <c r="A16" s="520"/>
      <c r="B16" s="523"/>
      <c r="C16" s="523"/>
      <c r="D16" s="342"/>
      <c r="E16" s="244"/>
      <c r="F16" s="47" t="s">
        <v>524</v>
      </c>
      <c r="G16" s="342" t="s">
        <v>418</v>
      </c>
      <c r="H16" s="342"/>
      <c r="I16" s="342"/>
      <c r="J16" s="414"/>
      <c r="K16" s="414"/>
      <c r="L16" s="414"/>
      <c r="M16" s="414"/>
      <c r="N16" s="525"/>
    </row>
    <row r="17" spans="1:14" ht="57" customHeight="1">
      <c r="A17" s="520"/>
      <c r="B17" s="523"/>
      <c r="C17" s="523"/>
      <c r="D17" s="342"/>
      <c r="E17" s="244"/>
      <c r="F17" s="39" t="s">
        <v>525</v>
      </c>
      <c r="G17" s="342" t="s">
        <v>418</v>
      </c>
      <c r="H17" s="342"/>
      <c r="I17" s="342"/>
      <c r="J17" s="414"/>
      <c r="K17" s="414"/>
      <c r="L17" s="414"/>
      <c r="M17" s="414"/>
      <c r="N17" s="525"/>
    </row>
    <row r="18" spans="1:14" ht="57.75" customHeight="1" thickBot="1">
      <c r="A18" s="521"/>
      <c r="B18" s="524"/>
      <c r="C18" s="524"/>
      <c r="D18" s="416"/>
      <c r="E18" s="245"/>
      <c r="F18" s="87" t="s">
        <v>526</v>
      </c>
      <c r="G18" s="416" t="s">
        <v>418</v>
      </c>
      <c r="H18" s="416"/>
      <c r="I18" s="416"/>
      <c r="J18" s="415"/>
      <c r="K18" s="415"/>
      <c r="L18" s="415"/>
      <c r="M18" s="415"/>
      <c r="N18" s="507"/>
    </row>
    <row r="19" spans="1:14" ht="55.5" customHeight="1">
      <c r="A19" s="519">
        <v>5</v>
      </c>
      <c r="B19" s="275" t="s">
        <v>558</v>
      </c>
      <c r="C19" s="522" t="s">
        <v>519</v>
      </c>
      <c r="D19" s="341" t="s">
        <v>527</v>
      </c>
      <c r="E19" s="235" t="s">
        <v>528</v>
      </c>
      <c r="F19" s="41" t="s">
        <v>522</v>
      </c>
      <c r="G19" s="341" t="s">
        <v>418</v>
      </c>
      <c r="H19" s="341"/>
      <c r="I19" s="341"/>
      <c r="J19" s="413" t="s">
        <v>507</v>
      </c>
      <c r="K19" s="413" t="s">
        <v>508</v>
      </c>
      <c r="L19" s="413" t="s">
        <v>509</v>
      </c>
      <c r="M19" s="413" t="s">
        <v>510</v>
      </c>
      <c r="N19" s="506">
        <v>0.1</v>
      </c>
    </row>
    <row r="20" spans="1:14" ht="63" customHeight="1">
      <c r="A20" s="520"/>
      <c r="B20" s="276"/>
      <c r="C20" s="523"/>
      <c r="D20" s="342"/>
      <c r="E20" s="244"/>
      <c r="F20" s="47" t="s">
        <v>523</v>
      </c>
      <c r="G20" s="342" t="s">
        <v>418</v>
      </c>
      <c r="H20" s="342"/>
      <c r="I20" s="342"/>
      <c r="J20" s="414"/>
      <c r="K20" s="414"/>
      <c r="L20" s="414"/>
      <c r="M20" s="414"/>
      <c r="N20" s="525"/>
    </row>
    <row r="21" spans="1:14" ht="62.25" customHeight="1">
      <c r="A21" s="520"/>
      <c r="B21" s="276"/>
      <c r="C21" s="523"/>
      <c r="D21" s="342"/>
      <c r="E21" s="244"/>
      <c r="F21" s="47" t="s">
        <v>524</v>
      </c>
      <c r="G21" s="342" t="s">
        <v>418</v>
      </c>
      <c r="H21" s="342"/>
      <c r="I21" s="342"/>
      <c r="J21" s="414"/>
      <c r="K21" s="414"/>
      <c r="L21" s="414"/>
      <c r="M21" s="414"/>
      <c r="N21" s="525"/>
    </row>
    <row r="22" spans="1:14" ht="60.75" customHeight="1">
      <c r="A22" s="520"/>
      <c r="B22" s="276"/>
      <c r="C22" s="523"/>
      <c r="D22" s="342"/>
      <c r="E22" s="244"/>
      <c r="F22" s="39" t="s">
        <v>529</v>
      </c>
      <c r="G22" s="342" t="s">
        <v>418</v>
      </c>
      <c r="H22" s="342"/>
      <c r="I22" s="342"/>
      <c r="J22" s="414"/>
      <c r="K22" s="414"/>
      <c r="L22" s="414"/>
      <c r="M22" s="414"/>
      <c r="N22" s="525"/>
    </row>
    <row r="23" spans="1:14" ht="58.5" customHeight="1" thickBot="1">
      <c r="A23" s="521"/>
      <c r="B23" s="277"/>
      <c r="C23" s="524"/>
      <c r="D23" s="416"/>
      <c r="E23" s="245"/>
      <c r="F23" s="87" t="s">
        <v>526</v>
      </c>
      <c r="G23" s="416" t="s">
        <v>418</v>
      </c>
      <c r="H23" s="416"/>
      <c r="I23" s="416"/>
      <c r="J23" s="415"/>
      <c r="K23" s="415"/>
      <c r="L23" s="415"/>
      <c r="M23" s="415"/>
      <c r="N23" s="507"/>
    </row>
    <row r="24" spans="1:14" ht="15.75" thickBot="1">
      <c r="N24" s="93">
        <f>N5+N8+N11+N14+N19</f>
        <v>0.8</v>
      </c>
    </row>
  </sheetData>
  <mergeCells count="55">
    <mergeCell ref="G22:I22"/>
    <mergeCell ref="G23:I23"/>
    <mergeCell ref="G17:I17"/>
    <mergeCell ref="G18:I18"/>
    <mergeCell ref="G19:I19"/>
    <mergeCell ref="G20:I20"/>
    <mergeCell ref="G21:I21"/>
    <mergeCell ref="A19:A23"/>
    <mergeCell ref="B19:B23"/>
    <mergeCell ref="C19:C23"/>
    <mergeCell ref="D19:D23"/>
    <mergeCell ref="E19:E23"/>
    <mergeCell ref="M19:M23"/>
    <mergeCell ref="N19:N23"/>
    <mergeCell ref="J19:J23"/>
    <mergeCell ref="K19:K23"/>
    <mergeCell ref="L19:L23"/>
    <mergeCell ref="N14:N18"/>
    <mergeCell ref="J14:J18"/>
    <mergeCell ref="K14:K18"/>
    <mergeCell ref="L14:L18"/>
    <mergeCell ref="M14:M18"/>
    <mergeCell ref="G14:I14"/>
    <mergeCell ref="G15:I15"/>
    <mergeCell ref="G16:I16"/>
    <mergeCell ref="A11:A13"/>
    <mergeCell ref="B11:B13"/>
    <mergeCell ref="C11:M13"/>
    <mergeCell ref="A14:A18"/>
    <mergeCell ref="B14:B18"/>
    <mergeCell ref="C14:C18"/>
    <mergeCell ref="D14:D18"/>
    <mergeCell ref="E14:E18"/>
    <mergeCell ref="N11:N13"/>
    <mergeCell ref="A1:N1"/>
    <mergeCell ref="G2:I2"/>
    <mergeCell ref="J2:M2"/>
    <mergeCell ref="N2:N4"/>
    <mergeCell ref="G3:G4"/>
    <mergeCell ref="H3:H4"/>
    <mergeCell ref="I3:I4"/>
    <mergeCell ref="F2:F4"/>
    <mergeCell ref="A2:A4"/>
    <mergeCell ref="B2:B4"/>
    <mergeCell ref="C2:C4"/>
    <mergeCell ref="D2:D4"/>
    <mergeCell ref="E2:E4"/>
    <mergeCell ref="N5:N7"/>
    <mergeCell ref="A8:A10"/>
    <mergeCell ref="B8:B10"/>
    <mergeCell ref="C8:M10"/>
    <mergeCell ref="N8:N10"/>
    <mergeCell ref="A5:A7"/>
    <mergeCell ref="B5:B7"/>
    <mergeCell ref="C5:M7"/>
  </mergeCells>
  <pageMargins left="3.937007874015748E-2" right="3.937007874015748E-2" top="0.19685039370078741" bottom="0.19685039370078741" header="0.19685039370078741" footer="0.11811023622047245"/>
  <pageSetup paperSize="9" scale="46"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2BC70-63AD-47C3-B3AB-B68B7A64C78B}">
  <sheetPr>
    <pageSetUpPr fitToPage="1"/>
  </sheetPr>
  <dimension ref="A1:N27"/>
  <sheetViews>
    <sheetView topLeftCell="D1" zoomScale="90" zoomScaleNormal="90" workbookViewId="0">
      <selection activeCell="F18" sqref="F18"/>
    </sheetView>
  </sheetViews>
  <sheetFormatPr defaultColWidth="8.7109375" defaultRowHeight="15.75"/>
  <cols>
    <col min="1" max="1" width="13.140625" style="4" customWidth="1"/>
    <col min="2" max="2" width="12.5703125" style="4" customWidth="1"/>
    <col min="3" max="3" width="14.42578125" style="20" customWidth="1"/>
    <col min="4" max="4" width="24.140625" style="4" customWidth="1"/>
    <col min="5" max="5" width="115" style="4" customWidth="1"/>
    <col min="6" max="6" width="34.42578125" style="4" customWidth="1"/>
    <col min="7" max="7" width="21.140625" style="4" customWidth="1"/>
    <col min="8" max="8" width="18.7109375" style="4" customWidth="1"/>
    <col min="9" max="9" width="20.7109375" style="4" customWidth="1"/>
    <col min="10" max="10" width="22.42578125" style="4" customWidth="1"/>
    <col min="11" max="11" width="20.28515625" style="4" customWidth="1"/>
    <col min="12" max="12" width="19.140625" style="4" customWidth="1"/>
    <col min="13" max="13" width="20.85546875" style="4" customWidth="1"/>
    <col min="14" max="16384" width="8.7109375" style="4"/>
  </cols>
  <sheetData>
    <row r="1" spans="1:14" ht="41.25" customHeight="1" thickBot="1">
      <c r="A1" s="479" t="s">
        <v>23</v>
      </c>
      <c r="B1" s="479"/>
      <c r="C1" s="479"/>
      <c r="D1" s="479"/>
      <c r="E1" s="479"/>
      <c r="F1" s="479"/>
      <c r="G1" s="479"/>
      <c r="H1" s="479"/>
      <c r="I1" s="479"/>
      <c r="J1" s="479"/>
      <c r="K1" s="479"/>
      <c r="L1" s="479"/>
      <c r="M1" s="479"/>
      <c r="N1" s="479"/>
    </row>
    <row r="2" spans="1:14" ht="16.5" thickBot="1">
      <c r="A2" s="444" t="s">
        <v>18</v>
      </c>
      <c r="B2" s="447" t="s">
        <v>0</v>
      </c>
      <c r="C2" s="444" t="s">
        <v>35</v>
      </c>
      <c r="D2" s="447" t="s">
        <v>1</v>
      </c>
      <c r="E2" s="200" t="s">
        <v>580</v>
      </c>
      <c r="F2" s="446" t="s">
        <v>2</v>
      </c>
      <c r="G2" s="446" t="s">
        <v>3</v>
      </c>
      <c r="H2" s="446"/>
      <c r="I2" s="446"/>
      <c r="J2" s="446" t="s">
        <v>4</v>
      </c>
      <c r="K2" s="446"/>
      <c r="L2" s="446"/>
      <c r="M2" s="446"/>
      <c r="N2" s="445" t="s">
        <v>5</v>
      </c>
    </row>
    <row r="3" spans="1:14" ht="16.5" thickBot="1">
      <c r="A3" s="444"/>
      <c r="B3" s="447"/>
      <c r="C3" s="444"/>
      <c r="D3" s="447"/>
      <c r="E3" s="201"/>
      <c r="F3" s="446"/>
      <c r="G3" s="390" t="s">
        <v>6</v>
      </c>
      <c r="H3" s="390" t="s">
        <v>7</v>
      </c>
      <c r="I3" s="390" t="s">
        <v>8</v>
      </c>
      <c r="J3" s="14" t="s">
        <v>9</v>
      </c>
      <c r="K3" s="14">
        <v>0.6</v>
      </c>
      <c r="L3" s="14">
        <v>0.8</v>
      </c>
      <c r="M3" s="15" t="s">
        <v>14</v>
      </c>
      <c r="N3" s="445"/>
    </row>
    <row r="4" spans="1:14" ht="45.75" thickBot="1">
      <c r="A4" s="444"/>
      <c r="B4" s="447"/>
      <c r="C4" s="444"/>
      <c r="D4" s="447"/>
      <c r="E4" s="202"/>
      <c r="F4" s="446"/>
      <c r="G4" s="390"/>
      <c r="H4" s="390"/>
      <c r="I4" s="390"/>
      <c r="J4" s="24" t="s">
        <v>13</v>
      </c>
      <c r="K4" s="24">
        <v>1</v>
      </c>
      <c r="L4" s="24" t="s">
        <v>11</v>
      </c>
      <c r="M4" s="24" t="s">
        <v>12</v>
      </c>
      <c r="N4" s="445"/>
    </row>
    <row r="5" spans="1:14">
      <c r="A5" s="417">
        <v>1</v>
      </c>
      <c r="B5" s="420" t="s">
        <v>15</v>
      </c>
      <c r="C5" s="420" t="s">
        <v>16</v>
      </c>
      <c r="D5" s="420"/>
      <c r="E5" s="420"/>
      <c r="F5" s="420"/>
      <c r="G5" s="420"/>
      <c r="H5" s="420"/>
      <c r="I5" s="420"/>
      <c r="J5" s="420"/>
      <c r="K5" s="420"/>
      <c r="L5" s="420"/>
      <c r="M5" s="420"/>
      <c r="N5" s="423">
        <v>0.3</v>
      </c>
    </row>
    <row r="6" spans="1:14">
      <c r="A6" s="418"/>
      <c r="B6" s="421"/>
      <c r="C6" s="421"/>
      <c r="D6" s="421"/>
      <c r="E6" s="421"/>
      <c r="F6" s="421"/>
      <c r="G6" s="421"/>
      <c r="H6" s="421"/>
      <c r="I6" s="421"/>
      <c r="J6" s="421"/>
      <c r="K6" s="421"/>
      <c r="L6" s="421"/>
      <c r="M6" s="421"/>
      <c r="N6" s="424"/>
    </row>
    <row r="7" spans="1:14" ht="16.5" thickBot="1">
      <c r="A7" s="419"/>
      <c r="B7" s="422"/>
      <c r="C7" s="422"/>
      <c r="D7" s="422"/>
      <c r="E7" s="422"/>
      <c r="F7" s="422"/>
      <c r="G7" s="422"/>
      <c r="H7" s="422"/>
      <c r="I7" s="422"/>
      <c r="J7" s="422"/>
      <c r="K7" s="422"/>
      <c r="L7" s="422"/>
      <c r="M7" s="422"/>
      <c r="N7" s="425"/>
    </row>
    <row r="8" spans="1:14">
      <c r="A8" s="417">
        <v>2</v>
      </c>
      <c r="B8" s="420" t="s">
        <v>478</v>
      </c>
      <c r="C8" s="420" t="s">
        <v>40</v>
      </c>
      <c r="D8" s="420"/>
      <c r="E8" s="420"/>
      <c r="F8" s="420"/>
      <c r="G8" s="420"/>
      <c r="H8" s="420"/>
      <c r="I8" s="420"/>
      <c r="J8" s="420"/>
      <c r="K8" s="420"/>
      <c r="L8" s="420"/>
      <c r="M8" s="420"/>
      <c r="N8" s="423">
        <v>0.25</v>
      </c>
    </row>
    <row r="9" spans="1:14">
      <c r="A9" s="418"/>
      <c r="B9" s="421"/>
      <c r="C9" s="421"/>
      <c r="D9" s="421"/>
      <c r="E9" s="421"/>
      <c r="F9" s="421"/>
      <c r="G9" s="421"/>
      <c r="H9" s="421"/>
      <c r="I9" s="421"/>
      <c r="J9" s="421"/>
      <c r="K9" s="421"/>
      <c r="L9" s="421"/>
      <c r="M9" s="421"/>
      <c r="N9" s="424"/>
    </row>
    <row r="10" spans="1:14" ht="16.5" thickBot="1">
      <c r="A10" s="419"/>
      <c r="B10" s="422"/>
      <c r="C10" s="422"/>
      <c r="D10" s="422"/>
      <c r="E10" s="422"/>
      <c r="F10" s="422"/>
      <c r="G10" s="422"/>
      <c r="H10" s="422"/>
      <c r="I10" s="422"/>
      <c r="J10" s="422"/>
      <c r="K10" s="422"/>
      <c r="L10" s="422"/>
      <c r="M10" s="422"/>
      <c r="N10" s="425"/>
    </row>
    <row r="11" spans="1:14">
      <c r="A11" s="417">
        <v>3</v>
      </c>
      <c r="B11" s="420" t="s">
        <v>181</v>
      </c>
      <c r="C11" s="420" t="s">
        <v>200</v>
      </c>
      <c r="D11" s="420"/>
      <c r="E11" s="420"/>
      <c r="F11" s="420"/>
      <c r="G11" s="420"/>
      <c r="H11" s="420"/>
      <c r="I11" s="420"/>
      <c r="J11" s="420"/>
      <c r="K11" s="420"/>
      <c r="L11" s="420"/>
      <c r="M11" s="420"/>
      <c r="N11" s="423">
        <v>0.1</v>
      </c>
    </row>
    <row r="12" spans="1:14">
      <c r="A12" s="418"/>
      <c r="B12" s="421"/>
      <c r="C12" s="421"/>
      <c r="D12" s="421"/>
      <c r="E12" s="421"/>
      <c r="F12" s="421"/>
      <c r="G12" s="421"/>
      <c r="H12" s="421"/>
      <c r="I12" s="421"/>
      <c r="J12" s="421"/>
      <c r="K12" s="421"/>
      <c r="L12" s="421"/>
      <c r="M12" s="421"/>
      <c r="N12" s="424"/>
    </row>
    <row r="13" spans="1:14" ht="16.5" thickBot="1">
      <c r="A13" s="419"/>
      <c r="B13" s="422"/>
      <c r="C13" s="422"/>
      <c r="D13" s="422"/>
      <c r="E13" s="422"/>
      <c r="F13" s="422"/>
      <c r="G13" s="422"/>
      <c r="H13" s="422"/>
      <c r="I13" s="422"/>
      <c r="J13" s="422"/>
      <c r="K13" s="422"/>
      <c r="L13" s="422"/>
      <c r="M13" s="422"/>
      <c r="N13" s="425"/>
    </row>
    <row r="14" spans="1:14">
      <c r="A14" s="417">
        <v>4</v>
      </c>
      <c r="B14" s="420" t="s">
        <v>515</v>
      </c>
      <c r="C14" s="420" t="s">
        <v>518</v>
      </c>
      <c r="D14" s="420"/>
      <c r="E14" s="420"/>
      <c r="F14" s="420"/>
      <c r="G14" s="420"/>
      <c r="H14" s="420"/>
      <c r="I14" s="420"/>
      <c r="J14" s="420"/>
      <c r="K14" s="420"/>
      <c r="L14" s="420"/>
      <c r="M14" s="420"/>
      <c r="N14" s="423">
        <v>0.05</v>
      </c>
    </row>
    <row r="15" spans="1:14">
      <c r="A15" s="418"/>
      <c r="B15" s="421"/>
      <c r="C15" s="421"/>
      <c r="D15" s="421"/>
      <c r="E15" s="421"/>
      <c r="F15" s="421"/>
      <c r="G15" s="421"/>
      <c r="H15" s="421"/>
      <c r="I15" s="421"/>
      <c r="J15" s="421"/>
      <c r="K15" s="421"/>
      <c r="L15" s="421"/>
      <c r="M15" s="421"/>
      <c r="N15" s="424"/>
    </row>
    <row r="16" spans="1:14" ht="16.5" thickBot="1">
      <c r="A16" s="419"/>
      <c r="B16" s="422"/>
      <c r="C16" s="422"/>
      <c r="D16" s="422"/>
      <c r="E16" s="422"/>
      <c r="F16" s="422"/>
      <c r="G16" s="422"/>
      <c r="H16" s="422"/>
      <c r="I16" s="422"/>
      <c r="J16" s="422"/>
      <c r="K16" s="422"/>
      <c r="L16" s="422"/>
      <c r="M16" s="422"/>
      <c r="N16" s="425"/>
    </row>
    <row r="17" spans="1:14" ht="109.9" customHeight="1">
      <c r="A17" s="429">
        <v>4</v>
      </c>
      <c r="B17" s="432" t="s">
        <v>314</v>
      </c>
      <c r="C17" s="432" t="s">
        <v>125</v>
      </c>
      <c r="D17" s="526" t="s">
        <v>307</v>
      </c>
      <c r="E17" s="558" t="s">
        <v>609</v>
      </c>
      <c r="F17" s="41" t="s">
        <v>604</v>
      </c>
      <c r="G17" s="81" t="s">
        <v>308</v>
      </c>
      <c r="H17" s="169" t="s">
        <v>309</v>
      </c>
      <c r="I17" s="169" t="s">
        <v>310</v>
      </c>
      <c r="J17" s="529" t="s">
        <v>149</v>
      </c>
      <c r="K17" s="529" t="s">
        <v>132</v>
      </c>
      <c r="L17" s="529" t="s">
        <v>133</v>
      </c>
      <c r="M17" s="529" t="s">
        <v>134</v>
      </c>
      <c r="N17" s="531">
        <v>0.1</v>
      </c>
    </row>
    <row r="18" spans="1:14" ht="135" customHeight="1">
      <c r="A18" s="430"/>
      <c r="B18" s="433"/>
      <c r="C18" s="433"/>
      <c r="D18" s="527"/>
      <c r="E18" s="559"/>
      <c r="F18" s="39" t="s">
        <v>311</v>
      </c>
      <c r="G18" s="82" t="s">
        <v>312</v>
      </c>
      <c r="H18" s="82"/>
      <c r="I18" s="82"/>
      <c r="J18" s="530"/>
      <c r="K18" s="530"/>
      <c r="L18" s="530"/>
      <c r="M18" s="530"/>
      <c r="N18" s="532"/>
    </row>
    <row r="19" spans="1:14" ht="165.75" customHeight="1">
      <c r="A19" s="430"/>
      <c r="B19" s="433"/>
      <c r="C19" s="433"/>
      <c r="D19" s="527"/>
      <c r="E19" s="559"/>
      <c r="F19" s="39" t="s">
        <v>602</v>
      </c>
      <c r="G19" s="84" t="s">
        <v>312</v>
      </c>
      <c r="H19" s="82"/>
      <c r="I19" s="84"/>
      <c r="J19" s="530"/>
      <c r="K19" s="530"/>
      <c r="L19" s="530"/>
      <c r="M19" s="530"/>
      <c r="N19" s="532"/>
    </row>
    <row r="20" spans="1:14" ht="90.75" customHeight="1" thickBot="1">
      <c r="A20" s="431"/>
      <c r="B20" s="434"/>
      <c r="C20" s="434"/>
      <c r="D20" s="528"/>
      <c r="E20" s="560"/>
      <c r="F20" s="87" t="s">
        <v>313</v>
      </c>
      <c r="G20" s="83" t="s">
        <v>312</v>
      </c>
      <c r="H20" s="83"/>
      <c r="I20" s="83"/>
      <c r="J20" s="333"/>
      <c r="K20" s="333"/>
      <c r="L20" s="333"/>
      <c r="M20" s="333"/>
      <c r="N20" s="533"/>
    </row>
    <row r="21" spans="1:14">
      <c r="N21" s="426">
        <f>N5+N8+N11+N14+N17</f>
        <v>0.8</v>
      </c>
    </row>
    <row r="22" spans="1:14">
      <c r="N22" s="427"/>
    </row>
    <row r="23" spans="1:14" ht="16.5" thickBot="1">
      <c r="N23" s="428"/>
    </row>
    <row r="25" spans="1:14">
      <c r="C25" s="37"/>
    </row>
    <row r="26" spans="1:14">
      <c r="C26" s="37"/>
    </row>
    <row r="27" spans="1:14">
      <c r="C27" s="37"/>
    </row>
  </sheetData>
  <mergeCells count="40">
    <mergeCell ref="A14:A16"/>
    <mergeCell ref="B14:B16"/>
    <mergeCell ref="C14:M16"/>
    <mergeCell ref="N14:N16"/>
    <mergeCell ref="C17:C20"/>
    <mergeCell ref="E17:E20"/>
    <mergeCell ref="K17:K20"/>
    <mergeCell ref="L17:L20"/>
    <mergeCell ref="M17:M20"/>
    <mergeCell ref="N17:N20"/>
    <mergeCell ref="J17:J20"/>
    <mergeCell ref="A1:N1"/>
    <mergeCell ref="A2:A4"/>
    <mergeCell ref="B2:B4"/>
    <mergeCell ref="C2:C4"/>
    <mergeCell ref="D2:D4"/>
    <mergeCell ref="E2:E4"/>
    <mergeCell ref="F2:F4"/>
    <mergeCell ref="G2:I2"/>
    <mergeCell ref="J2:M2"/>
    <mergeCell ref="N2:N4"/>
    <mergeCell ref="G3:G4"/>
    <mergeCell ref="H3:H4"/>
    <mergeCell ref="I3:I4"/>
    <mergeCell ref="N21:N23"/>
    <mergeCell ref="A5:A7"/>
    <mergeCell ref="B5:B7"/>
    <mergeCell ref="C5:M7"/>
    <mergeCell ref="N5:N7"/>
    <mergeCell ref="A11:A13"/>
    <mergeCell ref="B11:B13"/>
    <mergeCell ref="C11:M13"/>
    <mergeCell ref="N11:N13"/>
    <mergeCell ref="A8:A10"/>
    <mergeCell ref="B8:B10"/>
    <mergeCell ref="C8:M10"/>
    <mergeCell ref="N8:N10"/>
    <mergeCell ref="A17:A20"/>
    <mergeCell ref="B17:B20"/>
    <mergeCell ref="D17:D20"/>
  </mergeCells>
  <dataValidations count="1">
    <dataValidation type="textLength" allowBlank="1" showInputMessage="1" showErrorMessage="1" error="superato il limite di caratteri consentito" prompt="lunghezza max consentita 2000 caratteri spazi inclusi" sqref="E28:E1048576 E17 F17:F20 E21:E23" xr:uid="{CA581CDC-C8A1-4CDD-93BF-3091B4417691}">
      <formula1>0</formula1>
      <formula2>2000</formula2>
    </dataValidation>
  </dataValidations>
  <pageMargins left="3.937007874015748E-2" right="3.937007874015748E-2" top="0.19685039370078741" bottom="0.19685039370078741" header="0.19685039370078741" footer="0.11811023622047245"/>
  <pageSetup paperSize="9" scale="43"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Cascading</vt:lpstr>
      <vt:lpstr>Performance Organizzativa</vt:lpstr>
      <vt:lpstr>Obiettivi di team</vt:lpstr>
      <vt:lpstr>DG</vt:lpstr>
      <vt:lpstr>DAA</vt:lpstr>
      <vt:lpstr>DIRASA</vt:lpstr>
      <vt:lpstr>DAF</vt:lpstr>
      <vt:lpstr>DIMI</vt:lpstr>
      <vt:lpstr>DIRSE</vt:lpstr>
      <vt:lpstr>DIRQUABM</vt:lpstr>
      <vt:lpstr>DID</vt:lpstr>
      <vt:lpstr>DIRICTER</vt:lpstr>
      <vt:lpstr>DIRPOP</vt:lpstr>
      <vt:lpstr>DIRSID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Giuseppe Cammarota</dc:creator>
  <cp:lastModifiedBy>Autore</cp:lastModifiedBy>
  <cp:lastPrinted>2022-01-27T15:26:37Z</cp:lastPrinted>
  <dcterms:created xsi:type="dcterms:W3CDTF">2015-06-05T18:19:34Z</dcterms:created>
  <dcterms:modified xsi:type="dcterms:W3CDTF">2023-02-10T11:41:37Z</dcterms:modified>
</cp:coreProperties>
</file>